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210" windowHeight="7620" firstSheet="1" activeTab="2"/>
  </bookViews>
  <sheets>
    <sheet name="foxz" sheetId="2" state="veryHidden" r:id="rId1"/>
    <sheet name="Sheet1" sheetId="1" r:id="rId2"/>
    <sheet name="Sheet2" sheetId="3" r:id="rId3"/>
  </sheets>
  <externalReferences>
    <externalReference r:id="rId4"/>
  </externalReferences>
  <definedNames>
    <definedName name="dm_mon_vt">[1]DM!$B$4:$B$32</definedName>
    <definedName name="_xlnm.Print_Titles" localSheetId="2">Sheet2!$4:$4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49" i="3" l="1"/>
  <c r="S48" i="3"/>
  <c r="S47" i="3"/>
  <c r="S46" i="3"/>
  <c r="S45" i="3"/>
  <c r="S44" i="3"/>
  <c r="S43" i="3"/>
  <c r="S42" i="3"/>
  <c r="S41" i="3"/>
  <c r="S40" i="3"/>
  <c r="S39" i="3"/>
  <c r="S38" i="3"/>
  <c r="S37" i="3"/>
  <c r="S36" i="3"/>
  <c r="S35" i="3"/>
  <c r="S34" i="3"/>
  <c r="S33" i="3"/>
  <c r="S32" i="3"/>
  <c r="S30" i="3"/>
  <c r="S29" i="3"/>
  <c r="S28" i="3"/>
  <c r="S27" i="3"/>
  <c r="S26" i="3"/>
  <c r="S25" i="3"/>
  <c r="S24" i="3"/>
  <c r="S23" i="3"/>
  <c r="S22" i="3"/>
  <c r="S21" i="3"/>
  <c r="S20" i="3"/>
  <c r="S19" i="3"/>
  <c r="S18" i="3"/>
  <c r="S17" i="3"/>
  <c r="S16" i="3"/>
  <c r="S15" i="3"/>
  <c r="S14" i="3"/>
  <c r="S13" i="3"/>
  <c r="S12" i="3"/>
  <c r="S11" i="3"/>
  <c r="S10" i="3"/>
  <c r="S9" i="3"/>
  <c r="S8" i="3"/>
  <c r="S7" i="3"/>
  <c r="S6" i="3"/>
  <c r="S49" i="1" l="1"/>
  <c r="S48" i="1"/>
  <c r="S47" i="1"/>
  <c r="S46" i="1"/>
  <c r="S45" i="1"/>
  <c r="S44" i="1"/>
  <c r="S43" i="1"/>
  <c r="S42" i="1"/>
  <c r="S41" i="1"/>
  <c r="S40" i="1"/>
  <c r="S39" i="1"/>
  <c r="S38" i="1"/>
  <c r="S37" i="1"/>
  <c r="S36" i="1"/>
  <c r="S35" i="1"/>
  <c r="S34" i="1"/>
  <c r="S33" i="1"/>
  <c r="S32" i="1"/>
  <c r="S30" i="1"/>
  <c r="S29" i="1"/>
  <c r="S28" i="1"/>
  <c r="S27" i="1"/>
  <c r="S26" i="1"/>
  <c r="S25" i="1"/>
  <c r="S24" i="1"/>
  <c r="S23" i="1"/>
  <c r="S22" i="1"/>
  <c r="S21" i="1"/>
  <c r="S20" i="1"/>
  <c r="S19" i="1"/>
  <c r="S18" i="1"/>
  <c r="S17" i="1"/>
  <c r="S16" i="1"/>
  <c r="S15" i="1"/>
  <c r="S14" i="1"/>
  <c r="S13" i="1"/>
  <c r="S12" i="1"/>
  <c r="S11" i="1"/>
  <c r="S10" i="1"/>
  <c r="S9" i="1"/>
  <c r="S8" i="1"/>
  <c r="S7" i="1"/>
  <c r="S6" i="1"/>
</calcChain>
</file>

<file path=xl/sharedStrings.xml><?xml version="1.0" encoding="utf-8"?>
<sst xmlns="http://schemas.openxmlformats.org/spreadsheetml/2006/main" count="1297" uniqueCount="270">
  <si>
    <t>TT</t>
  </si>
  <si>
    <t>HỌ VÀ TÊN</t>
  </si>
  <si>
    <t>GIỚI TÍNH</t>
  </si>
  <si>
    <t>NGÀY SINH</t>
  </si>
  <si>
    <t>DÂN TỘC</t>
  </si>
  <si>
    <t>QUÊ QUÁN</t>
  </si>
  <si>
    <t>HỘ KHẨU THƯỜNG TRÚ</t>
  </si>
  <si>
    <t>TRÌNH ĐỘ</t>
  </si>
  <si>
    <t>CHUYÊN NGÀNH</t>
  </si>
  <si>
    <t>NGOẠI NGỮ</t>
  </si>
  <si>
    <t>TIN HỌC</t>
  </si>
  <si>
    <t>TRƯỜNG ĐÀO TẠO</t>
  </si>
  <si>
    <t>VỊ TRÍ TUYỂN DỤNG</t>
  </si>
  <si>
    <t>ĐƠN VỊ DỰ TUYỂN</t>
  </si>
  <si>
    <t>CHỨC DANH NGHỀ NGHIỆP, LOẠI VIÊN CHỨC (NGẠCH TƯƠNG ĐƯƠNG)</t>
  </si>
  <si>
    <t>MÃ SỐ</t>
  </si>
  <si>
    <t>TỔNG SỐ ĐIỂM</t>
  </si>
  <si>
    <r>
      <t xml:space="preserve">UBND TỈNH TÂY NINH
</t>
    </r>
    <r>
      <rPr>
        <b/>
        <sz val="14"/>
        <rFont val="Times New Roman"/>
        <family val="1"/>
      </rPr>
      <t>…………….</t>
    </r>
  </si>
  <si>
    <r>
      <t xml:space="preserve">DANH SÁCH CÔNG NHẬN KẾT QUẢ TUYỂN DỤNG VIÊN CHỨC 
</t>
    </r>
    <r>
      <rPr>
        <i/>
        <sz val="16"/>
        <rFont val="Times New Roman"/>
        <family val="1"/>
      </rPr>
      <t>(Kèm theo ………... số           /………... ngày         /        /2023 của ………….)</t>
    </r>
  </si>
  <si>
    <t>ĐIỂM ƯU TIÊN</t>
  </si>
  <si>
    <t>ĐIỂM THI</t>
  </si>
  <si>
    <t>GHI CHÚ</t>
  </si>
  <si>
    <t>Nguyễn Thị Ngọc Diệu</t>
  </si>
  <si>
    <t>Tây Ninh</t>
  </si>
  <si>
    <t>Cử nhân</t>
  </si>
  <si>
    <t>Giáo dục 
Tiểu học</t>
  </si>
  <si>
    <t>ĐHSP, ĐH Huế</t>
  </si>
  <si>
    <t>Chứng chỉ Tiếng Anh bậc 3</t>
  </si>
  <si>
    <t xml:space="preserve">Ứng dụng CNTT 
Cơ bản </t>
  </si>
  <si>
    <t xml:space="preserve">Giáo viên Tiểu học  </t>
  </si>
  <si>
    <t xml:space="preserve">Giáo viên Tiểu học hạng III </t>
  </si>
  <si>
    <t>V.07.03.29</t>
  </si>
  <si>
    <t>TH Trần Quốc Toản</t>
  </si>
  <si>
    <t>Cao Nguyễn Thu Hiền</t>
  </si>
  <si>
    <t>Giáo dục
 Tiểu học</t>
  </si>
  <si>
    <t>B</t>
  </si>
  <si>
    <t>TH Nguyễn Văn Trỗi</t>
  </si>
  <si>
    <t>Phạm Trần Anh Lý</t>
  </si>
  <si>
    <t>ĐHSP TP.HCM</t>
  </si>
  <si>
    <t>GXN Tiếng Anh tương đương 
bậc 3</t>
  </si>
  <si>
    <t>TH Châu Văn Liêm</t>
  </si>
  <si>
    <t>Đặng Thanh Thanh</t>
  </si>
  <si>
    <t>ĐH SP TP. HCM</t>
  </si>
  <si>
    <t>Nguyễn Thị Diệu Hiền</t>
  </si>
  <si>
    <t>SP Tiếng Anh</t>
  </si>
  <si>
    <t>ĐH Sài Gòn</t>
  </si>
  <si>
    <t>Aptis B2</t>
  </si>
  <si>
    <t>A</t>
  </si>
  <si>
    <t>Giáo viên Tiểu học (Tiếng anh)</t>
  </si>
  <si>
    <t>TH Lương Thế Vinh</t>
  </si>
  <si>
    <t>Lê Hoàng Ngọc Hân</t>
  </si>
  <si>
    <t>Đồng Tháp</t>
  </si>
  <si>
    <t>Đại học 
(CC NVSP)</t>
  </si>
  <si>
    <t>Ngôn ngữ Anh</t>
  </si>
  <si>
    <t>ĐH
Tôn Đức Thắng</t>
  </si>
  <si>
    <t>TOEIC 675</t>
  </si>
  <si>
    <t>MOS</t>
  </si>
  <si>
    <t>TH Nguyễn Thị Minh Khai</t>
  </si>
  <si>
    <t>Nguyễn Thị Cẩm Loan</t>
  </si>
  <si>
    <t>ĐH Đồng Tháp</t>
  </si>
  <si>
    <t>Chứng chỉ Tiếng Anh bậc 4 (B2)</t>
  </si>
  <si>
    <t>TH Nguyễn Viết Xuân</t>
  </si>
  <si>
    <t>Lê Khánh Duy</t>
  </si>
  <si>
    <t>Cử nhân
(CC BD NVSP)</t>
  </si>
  <si>
    <t>TOEIC 885</t>
  </si>
  <si>
    <t>Lê Ái Vy</t>
  </si>
  <si>
    <t>Cử nhân 
(CC BD NVSP)</t>
  </si>
  <si>
    <t>Toán học</t>
  </si>
  <si>
    <t>ĐH Khoa học Tự nhiên TPHCM</t>
  </si>
  <si>
    <t>TOEIC 385</t>
  </si>
  <si>
    <t>Giáo viên Toán</t>
  </si>
  <si>
    <t>Giáo viên THCS hạng III</t>
  </si>
  <si>
    <t>V.07.04.32</t>
  </si>
  <si>
    <t>THCS Nguyễn Thái Bình</t>
  </si>
  <si>
    <t>Trần Nguyễn Lê Vy</t>
  </si>
  <si>
    <t>Toán ứng dụng</t>
  </si>
  <si>
    <t>B1</t>
  </si>
  <si>
    <t>THCS Lý Tự Trọng</t>
  </si>
  <si>
    <t>Nguyễn Thị Huyền Trang</t>
  </si>
  <si>
    <t>Đại học 
(GCN NVSP)</t>
  </si>
  <si>
    <t>ĐH Ngoại ngữ - Tin học Tp HCM</t>
  </si>
  <si>
    <t xml:space="preserve">TOEIC 665 
</t>
  </si>
  <si>
    <t>Giáo viên Tiếng Anh</t>
  </si>
  <si>
    <t>THCS Trần Phú</t>
  </si>
  <si>
    <t>Tống Đan Thiên</t>
  </si>
  <si>
    <t>Đại học; Thạc sĩ</t>
  </si>
  <si>
    <t>ĐH Huế</t>
  </si>
  <si>
    <t>CC môn học sau ĐH môn Tiếng Anh trình độ C</t>
  </si>
  <si>
    <t>Giáo viên Sinh học</t>
  </si>
  <si>
    <t>THCS Ngô Quyền</t>
  </si>
  <si>
    <t>Thượng Ánh Minh Đài</t>
  </si>
  <si>
    <t>ĐH Đà Lạt</t>
  </si>
  <si>
    <t>Tiếng Anh bậc 3 
(B1)</t>
  </si>
  <si>
    <t>Giáo viên Hóa</t>
  </si>
  <si>
    <t>Võ Thị Bích Ngân</t>
  </si>
  <si>
    <t>Bến Tre</t>
  </si>
  <si>
    <t>Thạc sĩ kỹ thuật; Đại học
(CC NVSP)</t>
  </si>
  <si>
    <t>Thạc sĩ kỹ thuật Hóa học; Kỹ sư Công nghệ Hóa học và Thực phẩm Công nghệ Hóa học</t>
  </si>
  <si>
    <t>ĐH Bách Khoa Hà Nội; ĐH Bách Khoa HCM</t>
  </si>
  <si>
    <t>CN Tiếng Anh cấp độ B1</t>
  </si>
  <si>
    <t>THCS Mạc Đĩnh Chi</t>
  </si>
  <si>
    <t>Trần Minh Tính</t>
  </si>
  <si>
    <t>Phú Yên</t>
  </si>
  <si>
    <t>ĐHSP TPHCM</t>
  </si>
  <si>
    <t>THCS Nguyễn Văn Linh</t>
  </si>
  <si>
    <t>Nguyễn Đức Anh</t>
  </si>
  <si>
    <t>SP Vật lý</t>
  </si>
  <si>
    <t>Tiếng Anh bậc 4</t>
  </si>
  <si>
    <t>Giáo viên Vật lý</t>
  </si>
  <si>
    <t>Đỗ Thị Ánh Tuyết</t>
  </si>
  <si>
    <t>Cử nhân
(CC NVSP)</t>
  </si>
  <si>
    <t>Vật lý học</t>
  </si>
  <si>
    <t>ĐH SP TP.HCM</t>
  </si>
  <si>
    <t>Tiếng Nhật (N2)</t>
  </si>
  <si>
    <t>THUD trình độ B</t>
  </si>
  <si>
    <t>Phạm Đăng Khoa</t>
  </si>
  <si>
    <t>Giáo dục thể chất</t>
  </si>
  <si>
    <t>ĐHSP Thể dục Thể thao  TPHCM</t>
  </si>
  <si>
    <t>CCNN 
Bậc 3</t>
  </si>
  <si>
    <t>Giáo viên Thể dục</t>
  </si>
  <si>
    <t>THCS Nguyễn Huệ</t>
  </si>
  <si>
    <t>Đặng Ngọc Duyên</t>
  </si>
  <si>
    <t>Giáo dục chính trị</t>
  </si>
  <si>
    <t>Tiếng Anh bậc 3</t>
  </si>
  <si>
    <t>Giáo viên Giáo dục công dân</t>
  </si>
  <si>
    <t>Trần Nhã Uyên</t>
  </si>
  <si>
    <t>Giáo viên Lịch sử</t>
  </si>
  <si>
    <t>THCS Trần Bình Trọng</t>
  </si>
  <si>
    <t>Nguyễn Thị Cúc</t>
  </si>
  <si>
    <t>Trung cấp chuyên nghiệp</t>
  </si>
  <si>
    <t>Y sĩ</t>
  </si>
  <si>
    <t>Trung cấp y tế Tây Ninh</t>
  </si>
  <si>
    <t>Y tế học
 Đường</t>
  </si>
  <si>
    <t>Y sỹ hạng IV</t>
  </si>
  <si>
    <t>V.08.03.07</t>
  </si>
  <si>
    <t>MN Sao Mai</t>
  </si>
  <si>
    <t>Lê Thảo Ngân</t>
  </si>
  <si>
    <t xml:space="preserve"> B</t>
  </si>
  <si>
    <t>TH Lê Hồng Phong</t>
  </si>
  <si>
    <t>Nguyễn Thị Ngọc Trâm</t>
  </si>
  <si>
    <t>Y sĩ đa khoa</t>
  </si>
  <si>
    <t>MG Nắng Xuân</t>
  </si>
  <si>
    <t>Huỳnh Thị Tuyết Như</t>
  </si>
  <si>
    <t xml:space="preserve">Cao đẳng </t>
  </si>
  <si>
    <t xml:space="preserve">Khoa học Thư viện </t>
  </si>
  <si>
    <t>Cao đẳng sư phạm Tây Ninh</t>
  </si>
  <si>
    <t>Thư viện viên hạng IV</t>
  </si>
  <si>
    <t>V.10.02.07</t>
  </si>
  <si>
    <t>TH Phạm Hùng</t>
  </si>
  <si>
    <t>Lê Thị Cẩm Thu</t>
  </si>
  <si>
    <t>CC Tiếng Anh
 Bậc 2</t>
  </si>
  <si>
    <t>TH Bùi Thị Xuân</t>
  </si>
  <si>
    <t>Nguyễn Thị Hồng Oanh</t>
  </si>
  <si>
    <t>Ngữ văn Anh</t>
  </si>
  <si>
    <t>ĐH KHXH&amp;NV 
TP.HCM</t>
  </si>
  <si>
    <t>Chứng chỉ Tiếng Anh bậc 4</t>
  </si>
  <si>
    <t>Đinh Thị Trang</t>
  </si>
  <si>
    <t>IELTS 5.5</t>
  </si>
  <si>
    <t>Nguyễn Thị Kiều Anh</t>
  </si>
  <si>
    <t>IELTS 7.0</t>
  </si>
  <si>
    <t>Ngô Thị Hạnh Tuyền</t>
  </si>
  <si>
    <t>Đại học 
(CN NVSP)</t>
  </si>
  <si>
    <t>Tiếng Anh</t>
  </si>
  <si>
    <t>ĐH Dân lập Ngoại ngữ Tin học TP.HCM</t>
  </si>
  <si>
    <t>IELTS 6.0</t>
  </si>
  <si>
    <t>Võ Nguyễn Ngọc Ngân</t>
  </si>
  <si>
    <t>Chứng chỉ Tiếng Anh  bậc 4</t>
  </si>
  <si>
    <t>Đặng Thị Thùy Dung</t>
  </si>
  <si>
    <t>An Giang</t>
  </si>
  <si>
    <t>ĐH Mở TP.HCM</t>
  </si>
  <si>
    <t>Chứng chỉ Tiếng Anh 
bậc 4 (B2)</t>
  </si>
  <si>
    <t>Văn Trần Quế Lâm</t>
  </si>
  <si>
    <t>Phan Thị Hồng Trân</t>
  </si>
  <si>
    <t>IELTS 7.5</t>
  </si>
  <si>
    <t>Nguyễn Lê Mộng Linh</t>
  </si>
  <si>
    <t>Cử nhân 
(CC NVSP)</t>
  </si>
  <si>
    <t>ĐH Kỹ thuật Công nghệ TPHCM</t>
  </si>
  <si>
    <t>GCN năng lực TA bậc 4</t>
  </si>
  <si>
    <t>Nguyễn Thị Hồng Châu</t>
  </si>
  <si>
    <t>SP Tiếng anh</t>
  </si>
  <si>
    <t>Aptis C</t>
  </si>
  <si>
    <t>Nguyễn Hồng Oanh</t>
  </si>
  <si>
    <t>Đắk Lắk</t>
  </si>
  <si>
    <t>ĐH Quy Nhơn</t>
  </si>
  <si>
    <t>Bạch Thị Hà Vy</t>
  </si>
  <si>
    <t>Tp HCM</t>
  </si>
  <si>
    <t>Bùi Đắc An</t>
  </si>
  <si>
    <t xml:space="preserve">Đại học </t>
  </si>
  <si>
    <t>Anh Văn</t>
  </si>
  <si>
    <t>GCN Tiếng Anh bậc 4</t>
  </si>
  <si>
    <t>Trần Gia Linh</t>
  </si>
  <si>
    <t>Thạc sĩ; Đại học</t>
  </si>
  <si>
    <t xml:space="preserve">Thạc sỹ Khoa học giáo dục (Lý luận và phương pháp dạy học bộ môn Vật lý); Cử nhân Sư phạm Vật lý </t>
  </si>
  <si>
    <t>Nguyễn Võ Trung Hậu</t>
  </si>
  <si>
    <t>Huỳnh Thị Thanh Ngân</t>
  </si>
  <si>
    <t>Tiếng Anh A2</t>
  </si>
  <si>
    <t>Nguyễn Phạm Hoàng Đăng</t>
  </si>
  <si>
    <t>CN Tiếng Anh B1</t>
  </si>
  <si>
    <t>Trần Thị Thanh Thanh</t>
  </si>
  <si>
    <t>Tiền Giang</t>
  </si>
  <si>
    <t>Cử nhân (GD thể chất),
 Thạc sĩ (GD học)</t>
  </si>
  <si>
    <t>Cử nhân (Giáo dục thể chất), Thạc sĩ (GD học)</t>
  </si>
  <si>
    <t>TA B1</t>
  </si>
  <si>
    <t>Ô3/70Đ, ấp Trường Phú, xã Trường Đông, thị xã Hòa Thành, Tây Ninh</t>
  </si>
  <si>
    <t>239, ấp Bến Cừ, xã Ninh Điền, huyện Châu Thành, tỉnh Tây Ninh</t>
  </si>
  <si>
    <t>13, ấp Trường Cửu, xã Trường Hòa, thị xã Hòa Thành, tỉnh Tây Ninh</t>
  </si>
  <si>
    <t>04, đường Trảng Dầu, ấp Trường Đức, xã Trường Đông, thị xã Hòa Thành, Tây Ninh</t>
  </si>
  <si>
    <t>Tổ 1, khu phố Sân Cu, phường Long Thành Bắc, thị xã Hòa Thành, Tây Ninh</t>
  </si>
  <si>
    <t>Số 21, đường số 5, Châu Văm Liêm, Long Mỹ, Long Thành Bắc, thị xã Hòa Thành, Tây Ninh</t>
  </si>
  <si>
    <t>161A, đường Trường Đông, ấp Trường Ân, xã Trường Đông, thị xã Hòa Thành, Tây Ninh</t>
  </si>
  <si>
    <t>66, ấp Trường Lưu, xã Trường Đông, thị xã Hòa Thành, tỉnh Tây Ninh</t>
  </si>
  <si>
    <t>37, ấp Trường Lưu, xã Trường Đông, thị xã Hòa Thành, Tây Ninh</t>
  </si>
  <si>
    <t>446, đường Lạc Long Quân, khu phố 4, phường 4, TP.Tây Ninh, Tây Ninh</t>
  </si>
  <si>
    <t>39, đường Huỳnh Văn Thanh, khu phố Ninh An, phường Ninh Sơn, Tp Tây Ninh, tỉnh Tây Ninh</t>
  </si>
  <si>
    <t>Số 6, tổ 7, khu phố Sân Cu, phường Long Thành Bắc, thị xã Hòa Thành, 
Tây Ninh</t>
  </si>
  <si>
    <t>Khu phố Long Mỹ, phường Long Thành Bắc, thị xã Hòa Thành,
 tỉnh Tây Ninh</t>
  </si>
  <si>
    <t>Tạm trú: 12, khu phố Long Tân, phường Long Thành Bắc, thị xã Hòa Thành, tỉnh Tây Ninh</t>
  </si>
  <si>
    <t>Số 20, đường 16 An Dương Vương, khu phố Long Mỹ, phường Long Thành Bắc, thị xã Hòa Thành, Tây Ninh</t>
  </si>
  <si>
    <t>Số 4, khu phố Hiệp Trường, phường Hiệp Tân, thị xã Hòa Thành, Tây Ninh</t>
  </si>
  <si>
    <t>Số 49, hẻm 15, đường Huỳnh Tấn Phát, khu phố: Hiệp Bình, phường Hiệp Ninh, TP.Tây Ninh, 
Tây Ninh</t>
  </si>
  <si>
    <t>81, đường Huỳnh Công Nghệ, khu phố 5, phường 1, TP.Tây Ninh, Tây Ninh</t>
  </si>
  <si>
    <t>Số 12, tổ 3, khu phố Long Chí, phường Long Thành Trung, thị xã Hòa Thành, Tây Ninh</t>
  </si>
  <si>
    <t>Số 31, khu phố Hiệp Long, phường Hiệp Tân, thị xã Hòa Thành, Tây Ninh</t>
  </si>
  <si>
    <t>Số 1, hẻm 12, Trần Hưng Đạo, khu phố 1, phường 1, thành phố Tây Ninh, tỉnh Tây Ninh</t>
  </si>
  <si>
    <t>Số 36, tổ 6, ấp Ninh Hiệp, xã Bàu Năng, huyện Dương Minh Châu, tỉnh Tây Ninh</t>
  </si>
  <si>
    <t>Số 4, tổ 13, ấp Trường Thiện, xã Trường Hòa, thị xã Hòa Thành, Tây Ninh</t>
  </si>
  <si>
    <t>Số 59, đường số 14, Châu Văn Liêm, khu phố Hiệp Long, phường Hiệp Tân, thị xã Hòa Thành, Tây Ninh</t>
  </si>
  <si>
    <t>31B, đường số 4, lộ 10, ấp Thạnh Lợi, xã Thạnh Tân, TP.Tây Ninh, Tây Ninh</t>
  </si>
  <si>
    <t>Số 194, tỉnh lộ 786, khu phố 5, phường 1, thành phố Tây Ninh, tỉnh Tây Ninh</t>
  </si>
  <si>
    <t>Số 47A, hẻm 24, đường số 16, An Dương Vương, khu phố Long Mỹ, phường Long Thành Bắc, thị xã Hòa Thành, Tây Ninh</t>
  </si>
  <si>
    <t>37, khu phố Hiệp Nghĩa, phường Hiệp Ninh, thành phố Tây Ninh, Tây Ninh</t>
  </si>
  <si>
    <t>Số 18, hẻm 67, CMT8, khu phố 2, phường 3, TP.Tây Ninh, Tây Ninh</t>
  </si>
  <si>
    <t>Hẻm 8, số nhà 21 khu phố 4, phường 3, TP.Tây Ninh, Tây ninh</t>
  </si>
  <si>
    <t>Số 54, hẻm 28, tổ 5, khu phố Ninh Phúc, phường Ninh Thạnh, thành phố Tây Ninh, tỉnh Tây Ninh</t>
  </si>
  <si>
    <t>413A, đường Phạm Hùng, khu phố Long Chí, phường Long Thành Trung, thị xã Hòa Thành, Tây Ninh</t>
  </si>
  <si>
    <t>12, tổ 13, khu phố Long Tân, phường Long Thành Bắc, thị xã Hòa Thành, Tây Ninh</t>
  </si>
  <si>
    <t>179, đường Nguyễn Khuyến, phường Đống Đa, TP.Quy Nhơn, Bình Định</t>
  </si>
  <si>
    <t>104, đường Nguyễn Huệ, khu phố 4, phường Long Hoa, thị xã Hòa Thành, Tây Ninh</t>
  </si>
  <si>
    <t>110,Quốc lộ 12A, ấp Tân Trung, xã Tân Bình, TP Tây Ninh, tỉnh Tây Ninh</t>
  </si>
  <si>
    <t>Số 29, tổ 12, ấp Trường Lộc, xã Trường Tây, thị xã Hòa Thành, Tây Ninh</t>
  </si>
  <si>
    <t>80, tổ 16, ấp Trường Lưu, xã Trường Đông, thị xã Hòa Thành, Tây Ninh</t>
  </si>
  <si>
    <t>Ấp Vịnh, xã An Cơ, huyện Châu Thành, Tây Ninh</t>
  </si>
  <si>
    <t>Số nhà 20, hẻm 16, đường Nguyễn Văn Rốp, phường 4, TP.Tây Ninh, Tây Ninh</t>
  </si>
  <si>
    <t>Kinh</t>
  </si>
  <si>
    <r>
      <rPr>
        <sz val="11"/>
        <color theme="1"/>
        <rFont val="Calibri"/>
        <family val="2"/>
        <scheme val="minor"/>
      </rPr>
      <t xml:space="preserve">GXN </t>
    </r>
    <r>
      <rPr>
        <sz val="12"/>
        <color theme="1"/>
        <rFont val="Calibri"/>
        <family val="2"/>
        <scheme val="minor"/>
      </rPr>
      <t xml:space="preserve">Tiếng Anh </t>
    </r>
    <r>
      <rPr>
        <sz val="11"/>
        <color theme="1"/>
        <rFont val="Calibri"/>
        <family val="2"/>
        <scheme val="minor"/>
      </rPr>
      <t>tương đương
 bậc 3</t>
    </r>
  </si>
  <si>
    <t>Nữ</t>
  </si>
  <si>
    <t xml:space="preserve">Nam </t>
  </si>
  <si>
    <t>Sư phạm Tiếng Anh</t>
  </si>
  <si>
    <t>Giáo viên Tiểu học (Tiếng Anh)</t>
  </si>
  <si>
    <t>Số 64, khu phố Long Thành, phường Long Thành Trung, thị xã Hòa Thành, Tây Ninh</t>
  </si>
  <si>
    <t>CÔNG NHẬN KẾT QUẢ TRÚNG TUYỂN</t>
  </si>
  <si>
    <t>KHÔNG CÔNG NHẬN KẾT QUẢ TRÚNG TUYỂN</t>
  </si>
  <si>
    <t>Trúng
 tuyển</t>
  </si>
  <si>
    <t>Không trúng
 tuyển</t>
  </si>
  <si>
    <t>ĐH Sư phạm Sinh học; Thạc sỹ Giáo dục học (Lý luận và phương pháp dạy học môn Sinh học)</t>
  </si>
  <si>
    <t>Sư phạm Hóa học</t>
  </si>
  <si>
    <t>Số 55, đường 66, đường Phạm Hùng, khu phố Long Thới, phường Long Thành Trung, thị xã Hòa Thành, Tây Ninh</t>
  </si>
  <si>
    <t>Sư phạm Vật lý</t>
  </si>
  <si>
    <t>ĐH Sư phạm TPHCM</t>
  </si>
  <si>
    <t>Sư phạm Lịch sử</t>
  </si>
  <si>
    <t>Nhân viên 
thư viện</t>
  </si>
  <si>
    <t>Nhân viên
 thư viện</t>
  </si>
  <si>
    <t>87, đường số 2, Sân Cu, khu phố Long Đại, phường Long Thành Bắc, thị xã Hòa Thành, Tây Ninh</t>
  </si>
  <si>
    <t>Hẻm 8, số nhà 21 khu phố 4, phường 3, TP.Tây Ninh, Tây Ninh</t>
  </si>
  <si>
    <r>
      <rPr>
        <sz val="14"/>
        <rFont val="Times New Roman"/>
        <family val="1"/>
      </rPr>
      <t>UBND THỊ XÃ HOÀ THÀNH</t>
    </r>
    <r>
      <rPr>
        <b/>
        <sz val="14"/>
        <rFont val="Times New Roman"/>
        <family val="1"/>
      </rPr>
      <t xml:space="preserve">
HỘI ĐỒNG TUYỂN DỤNG 
VIÊN CHỨC SỰ NGHIỆP GIÁO DỤC VÀ ĐÀO TẠO NĂM HỌC 2024-2025</t>
    </r>
  </si>
  <si>
    <r>
      <t xml:space="preserve">DANH SÁCH CÔNG NHẬN KẾT QUẢ TUYỂN DỤNG VIÊN CHỨC SỰ NGHIỆP GIÁO DỤC NĂM HỌC 2024-2025 CỦA UBND THỊ XÃ HOÀ THÀNH
</t>
    </r>
    <r>
      <rPr>
        <i/>
        <sz val="16"/>
        <rFont val="Times New Roman"/>
        <family val="1"/>
      </rPr>
      <t>(Kèm theo Thông báo số ……../TB-HĐTDVC ngày …./…../2025 của Chủ tịch Hội đồng tuyển dụng viên chức sự nghiệp giáo dục và đào tạo năm học 2024-2025)</t>
    </r>
  </si>
  <si>
    <t>TRÚNG TUYỂN: 25 TRƯỜNG HỢP</t>
  </si>
  <si>
    <t>I</t>
  </si>
  <si>
    <t>II</t>
  </si>
  <si>
    <t>KHÔNG TRÚNG TUYỂN: 18 TRƯỜNG HỢP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</si>
</sst>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[$-409]m/d/yyyy"/>
    <numFmt numFmtId="166" formatCode="dd/mm/yyyy"/>
  </numFmts>
  <fonts count="21">
    <font>
      <sz val="11"/>
      <color theme="1"/>
      <name val="Calibri"/>
      <family val="2"/>
      <scheme val="minor"/>
    </font>
    <font>
      <sz val="14"/>
      <name val="Times New Roman"/>
      <family val="1"/>
    </font>
    <font>
      <b/>
      <sz val="14"/>
      <name val="Times New Roman"/>
      <family val="1"/>
    </font>
    <font>
      <sz val="13"/>
      <name val="Times New Roman"/>
      <family val="1"/>
    </font>
    <font>
      <sz val="8"/>
      <name val="Times New Roman"/>
      <family val="1"/>
    </font>
    <font>
      <sz val="11"/>
      <name val="Times New Roman"/>
      <family val="1"/>
    </font>
    <font>
      <b/>
      <sz val="16"/>
      <name val="Times New Roman"/>
      <family val="1"/>
    </font>
    <font>
      <i/>
      <sz val="16"/>
      <name val="Times New Roman"/>
      <family val="1"/>
    </font>
    <font>
      <sz val="12"/>
      <name val="VNI-Times"/>
    </font>
    <font>
      <sz val="12"/>
      <name val="Times New Roman"/>
      <family val="1"/>
    </font>
    <font>
      <sz val="9"/>
      <name val="Times New Roman"/>
      <family val="1"/>
    </font>
    <font>
      <sz val="12"/>
      <color indexed="8"/>
      <name val="Times New Roman"/>
      <family val="1"/>
    </font>
    <font>
      <sz val="14"/>
      <color indexed="8"/>
      <name val="Times New Roman"/>
      <family val="1"/>
    </font>
    <font>
      <sz val="12"/>
      <color rgb="FFFF0000"/>
      <name val="Times New Roman"/>
      <family val="1"/>
    </font>
    <font>
      <sz val="12"/>
      <color theme="1"/>
      <name val="Calibri"/>
      <family val="2"/>
      <scheme val="minor"/>
    </font>
    <font>
      <b/>
      <sz val="12"/>
      <name val="Times New Roman"/>
      <family val="1"/>
    </font>
    <font>
      <b/>
      <sz val="10"/>
      <name val="Times New Roman"/>
      <family val="1"/>
    </font>
    <font>
      <b/>
      <sz val="9"/>
      <name val="Times New Roman"/>
      <family val="1"/>
    </font>
    <font>
      <b/>
      <sz val="12"/>
      <color indexed="8"/>
      <name val="Times New Roman"/>
      <family val="1"/>
    </font>
    <font>
      <b/>
      <sz val="14"/>
      <color indexed="8"/>
      <name val="Times New Roman"/>
      <family val="1"/>
    </font>
    <font>
      <b/>
      <sz val="12"/>
      <color rgb="FFFF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8" fillId="0" borderId="0"/>
  </cellStyleXfs>
  <cellXfs count="89">
    <xf numFmtId="0" fontId="0" fillId="0" borderId="0" xfId="0"/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6" fillId="0" borderId="0" xfId="1" applyFont="1" applyAlignment="1">
      <alignment horizontal="center"/>
    </xf>
    <xf numFmtId="0" fontId="6" fillId="0" borderId="0" xfId="1" applyFont="1" applyAlignment="1">
      <alignment horizontal="left" vertical="center"/>
    </xf>
    <xf numFmtId="0" fontId="9" fillId="0" borderId="0" xfId="0" applyFont="1"/>
    <xf numFmtId="0" fontId="2" fillId="2" borderId="1" xfId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horizontal="center" vertical="center" wrapText="1"/>
    </xf>
    <xf numFmtId="0" fontId="1" fillId="2" borderId="0" xfId="0" applyFont="1" applyFill="1" applyAlignment="1">
      <alignment vertical="center" wrapText="1"/>
    </xf>
    <xf numFmtId="0" fontId="9" fillId="0" borderId="0" xfId="0" applyFont="1" applyAlignment="1">
      <alignment vertical="center" wrapText="1"/>
    </xf>
    <xf numFmtId="0" fontId="10" fillId="0" borderId="0" xfId="0" applyFont="1" applyAlignment="1">
      <alignment horizontal="center"/>
    </xf>
    <xf numFmtId="0" fontId="10" fillId="0" borderId="0" xfId="0" applyFont="1"/>
    <xf numFmtId="0" fontId="10" fillId="0" borderId="0" xfId="0" applyFont="1" applyAlignment="1">
      <alignment horizontal="left"/>
    </xf>
    <xf numFmtId="0" fontId="10" fillId="0" borderId="0" xfId="0" applyFont="1" applyAlignment="1">
      <alignment horizontal="left" vertical="center"/>
    </xf>
    <xf numFmtId="164" fontId="10" fillId="0" borderId="0" xfId="0" applyNumberFormat="1" applyFont="1" applyAlignment="1">
      <alignment horizontal="center"/>
    </xf>
    <xf numFmtId="164" fontId="1" fillId="2" borderId="7" xfId="0" applyNumberFormat="1" applyFont="1" applyFill="1" applyBorder="1" applyAlignment="1">
      <alignment horizontal="center" vertical="center" wrapText="1"/>
    </xf>
    <xf numFmtId="0" fontId="9" fillId="0" borderId="4" xfId="1" applyNumberFormat="1" applyFont="1" applyFill="1" applyBorder="1" applyAlignment="1">
      <alignment horizontal="center" vertical="center" wrapText="1"/>
    </xf>
    <xf numFmtId="0" fontId="9" fillId="0" borderId="5" xfId="1" applyFont="1" applyFill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/>
    </xf>
    <xf numFmtId="0" fontId="11" fillId="0" borderId="5" xfId="0" applyFont="1" applyBorder="1" applyAlignment="1">
      <alignment vertical="center"/>
    </xf>
    <xf numFmtId="14" fontId="11" fillId="0" borderId="5" xfId="0" applyNumberFormat="1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5" xfId="0" applyFont="1" applyBorder="1" applyAlignment="1">
      <alignment vertical="center" shrinkToFit="1"/>
    </xf>
    <xf numFmtId="0" fontId="11" fillId="0" borderId="5" xfId="0" applyFont="1" applyBorder="1" applyAlignment="1">
      <alignment horizontal="left" vertical="center" shrinkToFit="1"/>
    </xf>
    <xf numFmtId="14" fontId="9" fillId="0" borderId="5" xfId="0" applyNumberFormat="1" applyFont="1" applyFill="1" applyBorder="1" applyAlignment="1">
      <alignment horizontal="center" vertical="center" wrapText="1"/>
    </xf>
    <xf numFmtId="0" fontId="9" fillId="0" borderId="8" xfId="1" applyFont="1" applyFill="1" applyBorder="1" applyAlignment="1">
      <alignment horizontal="center" vertical="center" wrapText="1"/>
    </xf>
    <xf numFmtId="164" fontId="2" fillId="2" borderId="7" xfId="1" applyNumberFormat="1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/>
    </xf>
    <xf numFmtId="165" fontId="11" fillId="0" borderId="5" xfId="0" applyNumberFormat="1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9" fillId="0" borderId="6" xfId="1" applyFont="1" applyFill="1" applyBorder="1" applyAlignment="1">
      <alignment horizontal="center" vertical="center" wrapText="1"/>
    </xf>
    <xf numFmtId="0" fontId="11" fillId="0" borderId="5" xfId="1" applyFont="1" applyFill="1" applyBorder="1" applyAlignment="1">
      <alignment horizontal="center" vertical="center" wrapText="1"/>
    </xf>
    <xf numFmtId="0" fontId="11" fillId="0" borderId="6" xfId="1" applyFont="1" applyFill="1" applyBorder="1" applyAlignment="1">
      <alignment horizontal="center" vertical="center" wrapText="1"/>
    </xf>
    <xf numFmtId="0" fontId="11" fillId="0" borderId="8" xfId="1" applyFont="1" applyFill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5" xfId="0" applyNumberFormat="1" applyFont="1" applyBorder="1" applyAlignment="1">
      <alignment vertical="center"/>
    </xf>
    <xf numFmtId="0" fontId="11" fillId="0" borderId="6" xfId="0" applyNumberFormat="1" applyFont="1" applyBorder="1" applyAlignment="1">
      <alignment vertical="center"/>
    </xf>
    <xf numFmtId="0" fontId="11" fillId="0" borderId="8" xfId="0" applyNumberFormat="1" applyFont="1" applyBorder="1" applyAlignment="1">
      <alignment vertical="center"/>
    </xf>
    <xf numFmtId="0" fontId="11" fillId="0" borderId="5" xfId="1" applyNumberFormat="1" applyFont="1" applyFill="1" applyBorder="1" applyAlignment="1">
      <alignment horizontal="center" vertical="center" wrapText="1"/>
    </xf>
    <xf numFmtId="0" fontId="11" fillId="0" borderId="6" xfId="1" applyNumberFormat="1" applyFont="1" applyFill="1" applyBorder="1" applyAlignment="1">
      <alignment horizontal="center" vertical="center" wrapText="1"/>
    </xf>
    <xf numFmtId="0" fontId="11" fillId="0" borderId="8" xfId="1" applyNumberFormat="1" applyFont="1" applyFill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 shrinkToFit="1"/>
    </xf>
    <xf numFmtId="0" fontId="11" fillId="0" borderId="5" xfId="0" applyNumberFormat="1" applyFont="1" applyFill="1" applyBorder="1" applyAlignment="1">
      <alignment horizontal="center" vertical="center"/>
    </xf>
    <xf numFmtId="0" fontId="12" fillId="0" borderId="6" xfId="1" applyNumberFormat="1" applyFont="1" applyFill="1" applyBorder="1" applyAlignment="1">
      <alignment horizontal="center" vertical="center"/>
    </xf>
    <xf numFmtId="0" fontId="12" fillId="0" borderId="5" xfId="1" applyNumberFormat="1" applyFont="1" applyFill="1" applyBorder="1" applyAlignment="1">
      <alignment horizontal="center" vertical="center"/>
    </xf>
    <xf numFmtId="164" fontId="13" fillId="0" borderId="5" xfId="1" applyNumberFormat="1" applyFont="1" applyFill="1" applyBorder="1" applyAlignment="1">
      <alignment horizontal="center" vertical="center"/>
    </xf>
    <xf numFmtId="0" fontId="12" fillId="0" borderId="8" xfId="1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166" fontId="11" fillId="0" borderId="5" xfId="0" applyNumberFormat="1" applyFont="1" applyBorder="1" applyAlignment="1">
      <alignment horizontal="center" vertical="center"/>
    </xf>
    <xf numFmtId="166" fontId="9" fillId="0" borderId="5" xfId="0" applyNumberFormat="1" applyFont="1" applyFill="1" applyBorder="1" applyAlignment="1">
      <alignment horizontal="center" vertical="center" wrapText="1"/>
    </xf>
    <xf numFmtId="0" fontId="11" fillId="0" borderId="5" xfId="0" applyFont="1" applyBorder="1" applyAlignment="1">
      <alignment horizontal="left" vertical="center" wrapText="1"/>
    </xf>
    <xf numFmtId="166" fontId="9" fillId="0" borderId="5" xfId="1" applyNumberFormat="1" applyFont="1" applyFill="1" applyBorder="1" applyAlignment="1">
      <alignment horizontal="center" vertical="center" wrapText="1"/>
    </xf>
    <xf numFmtId="0" fontId="10" fillId="0" borderId="5" xfId="1" applyFont="1" applyFill="1" applyBorder="1" applyAlignment="1">
      <alignment horizontal="center" vertical="center" wrapText="1"/>
    </xf>
    <xf numFmtId="0" fontId="11" fillId="0" borderId="5" xfId="1" applyFont="1" applyFill="1" applyBorder="1" applyAlignment="1">
      <alignment horizontal="center" vertical="center"/>
    </xf>
    <xf numFmtId="164" fontId="11" fillId="0" borderId="5" xfId="1" applyNumberFormat="1" applyFont="1" applyFill="1" applyBorder="1" applyAlignment="1">
      <alignment horizontal="center" vertical="center" wrapText="1"/>
    </xf>
    <xf numFmtId="164" fontId="11" fillId="2" borderId="5" xfId="1" applyNumberFormat="1" applyFont="1" applyFill="1" applyBorder="1" applyAlignment="1">
      <alignment horizontal="center" vertical="center" wrapText="1"/>
    </xf>
    <xf numFmtId="0" fontId="11" fillId="2" borderId="5" xfId="1" applyNumberFormat="1" applyFont="1" applyFill="1" applyBorder="1" applyAlignment="1">
      <alignment vertical="center"/>
    </xf>
    <xf numFmtId="0" fontId="15" fillId="0" borderId="5" xfId="1" applyFont="1" applyFill="1" applyBorder="1" applyAlignment="1">
      <alignment vertical="center" wrapText="1"/>
    </xf>
    <xf numFmtId="164" fontId="16" fillId="2" borderId="7" xfId="1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5" fillId="0" borderId="4" xfId="1" applyNumberFormat="1" applyFont="1" applyFill="1" applyBorder="1" applyAlignment="1">
      <alignment horizontal="center" vertical="center" wrapText="1"/>
    </xf>
    <xf numFmtId="0" fontId="15" fillId="0" borderId="5" xfId="1" applyFont="1" applyFill="1" applyBorder="1" applyAlignment="1">
      <alignment horizontal="center" vertical="center" wrapText="1"/>
    </xf>
    <xf numFmtId="166" fontId="15" fillId="0" borderId="5" xfId="1" applyNumberFormat="1" applyFont="1" applyFill="1" applyBorder="1" applyAlignment="1">
      <alignment horizontal="center" vertical="center" wrapText="1"/>
    </xf>
    <xf numFmtId="0" fontId="17" fillId="0" borderId="5" xfId="1" applyFont="1" applyFill="1" applyBorder="1" applyAlignment="1">
      <alignment horizontal="center" vertical="center" wrapText="1"/>
    </xf>
    <xf numFmtId="0" fontId="18" fillId="0" borderId="5" xfId="1" applyFont="1" applyFill="1" applyBorder="1" applyAlignment="1">
      <alignment horizontal="center" vertical="center"/>
    </xf>
    <xf numFmtId="164" fontId="18" fillId="0" borderId="5" xfId="1" applyNumberFormat="1" applyFont="1" applyFill="1" applyBorder="1" applyAlignment="1">
      <alignment horizontal="center" vertical="center" wrapText="1"/>
    </xf>
    <xf numFmtId="0" fontId="18" fillId="0" borderId="5" xfId="1" applyFont="1" applyFill="1" applyBorder="1" applyAlignment="1">
      <alignment horizontal="center" vertical="center" wrapText="1"/>
    </xf>
    <xf numFmtId="164" fontId="18" fillId="2" borderId="5" xfId="1" applyNumberFormat="1" applyFont="1" applyFill="1" applyBorder="1" applyAlignment="1">
      <alignment horizontal="center" vertical="center" wrapText="1"/>
    </xf>
    <xf numFmtId="0" fontId="18" fillId="0" borderId="5" xfId="1" applyNumberFormat="1" applyFont="1" applyFill="1" applyBorder="1" applyAlignment="1">
      <alignment horizontal="center" vertical="center" wrapText="1"/>
    </xf>
    <xf numFmtId="0" fontId="19" fillId="0" borderId="5" xfId="1" applyNumberFormat="1" applyFont="1" applyFill="1" applyBorder="1" applyAlignment="1">
      <alignment horizontal="center" vertical="center"/>
    </xf>
    <xf numFmtId="0" fontId="18" fillId="2" borderId="5" xfId="1" applyNumberFormat="1" applyFont="1" applyFill="1" applyBorder="1" applyAlignment="1">
      <alignment vertical="center"/>
    </xf>
    <xf numFmtId="164" fontId="20" fillId="0" borderId="5" xfId="1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</cellXfs>
  <cellStyles count="2">
    <cellStyle name="Normal" xfId="0" builtinId="0"/>
    <cellStyle name="Normal_Sheet1" xfId="1"/>
  </cellStyles>
  <dxfs count="50">
    <dxf>
      <font>
        <b val="0"/>
        <strike val="0"/>
        <outline val="0"/>
        <shadow val="0"/>
        <u val="none"/>
        <vertAlign val="baseline"/>
        <sz val="12"/>
        <color rgb="FFFF0000"/>
        <name val="Times New Roman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indexed="8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scheme val="none"/>
      </font>
      <numFmt numFmtId="0" formatCode="General"/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z val="14"/>
        <color indexed="8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imes New Roman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66" formatCode="dd/mm/yy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strike val="0"/>
        <outline val="0"/>
        <shadow val="0"/>
        <u val="none"/>
        <vertAlign val="baseline"/>
        <sz val="12"/>
        <name val="Times New Roman"/>
        <scheme val="none"/>
      </font>
      <numFmt numFmtId="164" formatCode="0.0"/>
      <fill>
        <patternFill patternType="none">
          <fgColor rgb="FF000000"/>
          <bgColor auto="1"/>
        </patternFill>
      </fill>
    </dxf>
    <dxf>
      <border outline="0">
        <bottom style="thin">
          <color rgb="FF000000"/>
        </bottom>
      </border>
    </dxf>
    <dxf>
      <numFmt numFmtId="164" formatCode="0.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strike val="0"/>
        <outline val="0"/>
        <shadow val="0"/>
        <u val="none"/>
        <vertAlign val="baseline"/>
        <sz val="12"/>
        <color rgb="FFFF0000"/>
        <name val="Times New Roman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indexed="8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scheme val="none"/>
      </font>
      <numFmt numFmtId="0" formatCode="General"/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z val="14"/>
        <color indexed="8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imes New Roman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66" formatCode="dd/mm/yy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strike val="0"/>
        <outline val="0"/>
        <shadow val="0"/>
        <u val="none"/>
        <vertAlign val="baseline"/>
        <sz val="12"/>
        <name val="Times New Roman"/>
        <scheme val="none"/>
      </font>
      <numFmt numFmtId="164" formatCode="0.0"/>
      <fill>
        <patternFill patternType="none">
          <fgColor rgb="FF000000"/>
          <bgColor auto="1"/>
        </patternFill>
      </fill>
    </dxf>
    <dxf>
      <border outline="0">
        <bottom style="thin">
          <color rgb="FF000000"/>
        </bottom>
      </border>
    </dxf>
    <dxf>
      <numFmt numFmtId="164" formatCode="0.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2" name="Line 2">
          <a:extLst>
            <a:ext uri="{FF2B5EF4-FFF2-40B4-BE49-F238E27FC236}">
              <a16:creationId xmlns:a16="http://schemas.microsoft.com/office/drawing/2014/main" xmlns="" id="{1E9B23CA-7F04-4EB3-9A4A-9159869FC1B4}"/>
            </a:ext>
          </a:extLst>
        </xdr:cNvPr>
        <xdr:cNvSpPr>
          <a:spLocks noChangeShapeType="1"/>
        </xdr:cNvSpPr>
      </xdr:nvSpPr>
      <xdr:spPr bwMode="auto">
        <a:xfrm>
          <a:off x="12734925" y="723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xmlns="" id="{9C7499E8-376F-45FC-8929-8F2DF2C3DD6C}"/>
            </a:ext>
          </a:extLst>
        </xdr:cNvPr>
        <xdr:cNvSpPr>
          <a:spLocks noChangeShapeType="1"/>
        </xdr:cNvSpPr>
      </xdr:nvSpPr>
      <xdr:spPr bwMode="auto">
        <a:xfrm>
          <a:off x="12734925" y="723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4" name="Line 2">
          <a:extLst>
            <a:ext uri="{FF2B5EF4-FFF2-40B4-BE49-F238E27FC236}">
              <a16:creationId xmlns:a16="http://schemas.microsoft.com/office/drawing/2014/main" xmlns="" id="{A01E50A4-D8AC-4C99-AD29-2C4D074A2413}"/>
            </a:ext>
          </a:extLst>
        </xdr:cNvPr>
        <xdr:cNvSpPr>
          <a:spLocks noChangeShapeType="1"/>
        </xdr:cNvSpPr>
      </xdr:nvSpPr>
      <xdr:spPr bwMode="auto">
        <a:xfrm>
          <a:off x="12734925" y="723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5" name="Line 2">
          <a:extLst>
            <a:ext uri="{FF2B5EF4-FFF2-40B4-BE49-F238E27FC236}">
              <a16:creationId xmlns:a16="http://schemas.microsoft.com/office/drawing/2014/main" xmlns="" id="{D625D886-25D8-4B42-A78E-3F264AD4AE1C}"/>
            </a:ext>
          </a:extLst>
        </xdr:cNvPr>
        <xdr:cNvSpPr>
          <a:spLocks noChangeShapeType="1"/>
        </xdr:cNvSpPr>
      </xdr:nvSpPr>
      <xdr:spPr bwMode="auto">
        <a:xfrm>
          <a:off x="12734925" y="723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1240517</xdr:colOff>
      <xdr:row>0</xdr:row>
      <xdr:rowOff>615950</xdr:rowOff>
    </xdr:from>
    <xdr:to>
      <xdr:col>2</xdr:col>
      <xdr:colOff>301625</xdr:colOff>
      <xdr:row>0</xdr:row>
      <xdr:rowOff>615950</xdr:rowOff>
    </xdr:to>
    <xdr:cxnSp macro="">
      <xdr:nvCxnSpPr>
        <xdr:cNvPr id="8" name="Straight Connector 7"/>
        <xdr:cNvCxnSpPr/>
      </xdr:nvCxnSpPr>
      <xdr:spPr>
        <a:xfrm>
          <a:off x="1602467" y="615950"/>
          <a:ext cx="928008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2" name="Line 2">
          <a:extLst>
            <a:ext uri="{FF2B5EF4-FFF2-40B4-BE49-F238E27FC236}">
              <a16:creationId xmlns:a16="http://schemas.microsoft.com/office/drawing/2014/main" xmlns="" id="{1E9B23CA-7F04-4EB3-9A4A-9159869FC1B4}"/>
            </a:ext>
          </a:extLst>
        </xdr:cNvPr>
        <xdr:cNvSpPr>
          <a:spLocks noChangeShapeType="1"/>
        </xdr:cNvSpPr>
      </xdr:nvSpPr>
      <xdr:spPr bwMode="auto">
        <a:xfrm>
          <a:off x="13554075" y="723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xmlns="" id="{9C7499E8-376F-45FC-8929-8F2DF2C3DD6C}"/>
            </a:ext>
          </a:extLst>
        </xdr:cNvPr>
        <xdr:cNvSpPr>
          <a:spLocks noChangeShapeType="1"/>
        </xdr:cNvSpPr>
      </xdr:nvSpPr>
      <xdr:spPr bwMode="auto">
        <a:xfrm>
          <a:off x="13554075" y="723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4" name="Line 2">
          <a:extLst>
            <a:ext uri="{FF2B5EF4-FFF2-40B4-BE49-F238E27FC236}">
              <a16:creationId xmlns:a16="http://schemas.microsoft.com/office/drawing/2014/main" xmlns="" id="{A01E50A4-D8AC-4C99-AD29-2C4D074A2413}"/>
            </a:ext>
          </a:extLst>
        </xdr:cNvPr>
        <xdr:cNvSpPr>
          <a:spLocks noChangeShapeType="1"/>
        </xdr:cNvSpPr>
      </xdr:nvSpPr>
      <xdr:spPr bwMode="auto">
        <a:xfrm>
          <a:off x="13554075" y="723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5" name="Line 2">
          <a:extLst>
            <a:ext uri="{FF2B5EF4-FFF2-40B4-BE49-F238E27FC236}">
              <a16:creationId xmlns:a16="http://schemas.microsoft.com/office/drawing/2014/main" xmlns="" id="{D625D886-25D8-4B42-A78E-3F264AD4AE1C}"/>
            </a:ext>
          </a:extLst>
        </xdr:cNvPr>
        <xdr:cNvSpPr>
          <a:spLocks noChangeShapeType="1"/>
        </xdr:cNvSpPr>
      </xdr:nvSpPr>
      <xdr:spPr bwMode="auto">
        <a:xfrm>
          <a:off x="13554075" y="723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598716</xdr:colOff>
      <xdr:row>1</xdr:row>
      <xdr:rowOff>748393</xdr:rowOff>
    </xdr:from>
    <xdr:to>
      <xdr:col>9</xdr:col>
      <xdr:colOff>884467</xdr:colOff>
      <xdr:row>1</xdr:row>
      <xdr:rowOff>748393</xdr:rowOff>
    </xdr:to>
    <xdr:cxnSp macro="">
      <xdr:nvCxnSpPr>
        <xdr:cNvPr id="8" name="Straight Connector 7"/>
        <xdr:cNvCxnSpPr/>
      </xdr:nvCxnSpPr>
      <xdr:spPr>
        <a:xfrm>
          <a:off x="7143752" y="1905000"/>
          <a:ext cx="219075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653144</xdr:colOff>
      <xdr:row>1</xdr:row>
      <xdr:rowOff>1</xdr:rowOff>
    </xdr:from>
    <xdr:to>
      <xdr:col>2</xdr:col>
      <xdr:colOff>244930</xdr:colOff>
      <xdr:row>1</xdr:row>
      <xdr:rowOff>3</xdr:rowOff>
    </xdr:to>
    <xdr:cxnSp macro="">
      <xdr:nvCxnSpPr>
        <xdr:cNvPr id="15" name="Straight Connector 14"/>
        <xdr:cNvCxnSpPr/>
      </xdr:nvCxnSpPr>
      <xdr:spPr>
        <a:xfrm flipV="1">
          <a:off x="1020537" y="1156608"/>
          <a:ext cx="1224643" cy="2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.%20X&#201;T%20TUY&#7874;N%20VI&#202;N%20CH&#7912;C%20N&#258;M%202023/XET%20TUYEN%20VIEN%20CHUC%202023-GO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OC"/>
      <sheetName val="GOC (2)"/>
      <sheetName val="TỔNG HỢP PHIẾU (2)"/>
      <sheetName val="THONG KE"/>
      <sheetName val="DM"/>
      <sheetName val="GOC (trường)"/>
      <sheetName val="GOC (môn)"/>
      <sheetName val="KQ-VÒNG 1"/>
      <sheetName val="ĐẠT VÒNG 1"/>
      <sheetName val="KHÔNG ĐẠT V1"/>
      <sheetName val="DS ĐIỂM DANH"/>
      <sheetName val="DS THU TIỀN"/>
      <sheetName val="V1-BỔ SUNG"/>
      <sheetName val="PHIẾU LẤY Ý KIẾN"/>
      <sheetName val="TỔNG HỢP PHIẾU"/>
      <sheetName val="XET TUYEN VIEN CHUC 2023-GOC"/>
    </sheetNames>
    <sheetDataSet>
      <sheetData sheetId="0"/>
      <sheetData sheetId="1"/>
      <sheetData sheetId="2"/>
      <sheetData sheetId="3"/>
      <sheetData sheetId="4">
        <row r="4">
          <cell r="A4" t="str">
            <v>Giáo viên giáo dục đặc biệt</v>
          </cell>
          <cell r="B4" t="str">
            <v>GD đặc biệt</v>
          </cell>
        </row>
        <row r="5">
          <cell r="B5" t="str">
            <v>Tâm lý</v>
          </cell>
        </row>
        <row r="6">
          <cell r="B6" t="str">
            <v>Hành chính</v>
          </cell>
        </row>
        <row r="7">
          <cell r="B7" t="str">
            <v>QP-AN_CDSP</v>
          </cell>
        </row>
        <row r="8">
          <cell r="B8" t="str">
            <v>Sử_CDSP</v>
          </cell>
        </row>
        <row r="9">
          <cell r="B9" t="str">
            <v>Sinh_CDSP</v>
          </cell>
        </row>
        <row r="10">
          <cell r="B10" t="str">
            <v>Văn chuyên</v>
          </cell>
        </row>
        <row r="11">
          <cell r="B11" t="str">
            <v>Sinh chuyên</v>
          </cell>
        </row>
        <row r="12">
          <cell r="B12" t="str">
            <v>Anh chuyên</v>
          </cell>
        </row>
        <row r="13">
          <cell r="B13" t="str">
            <v>NV Giáo vụ</v>
          </cell>
        </row>
        <row r="14">
          <cell r="B14" t="str">
            <v>Công nghệ</v>
          </cell>
        </row>
        <row r="15">
          <cell r="B15" t="str">
            <v>Ngữ văn</v>
          </cell>
        </row>
        <row r="16">
          <cell r="B16" t="str">
            <v>KTCN</v>
          </cell>
        </row>
        <row r="17">
          <cell r="B17" t="str">
            <v>Tin học</v>
          </cell>
        </row>
        <row r="18">
          <cell r="B18" t="str">
            <v>Tiếng Anh</v>
          </cell>
        </row>
        <row r="19">
          <cell r="B19" t="str">
            <v>Hóa</v>
          </cell>
        </row>
        <row r="20">
          <cell r="B20" t="str">
            <v>Toán</v>
          </cell>
        </row>
        <row r="21">
          <cell r="B21" t="str">
            <v>Vật lý</v>
          </cell>
        </row>
        <row r="22">
          <cell r="B22" t="str">
            <v>GD chính trị</v>
          </cell>
        </row>
        <row r="23">
          <cell r="B23" t="str">
            <v>Sử</v>
          </cell>
        </row>
        <row r="24">
          <cell r="B24" t="str">
            <v>QP-AN</v>
          </cell>
        </row>
        <row r="25">
          <cell r="B25" t="str">
            <v>Địa</v>
          </cell>
        </row>
        <row r="26">
          <cell r="B26" t="str">
            <v>Sinh</v>
          </cell>
        </row>
        <row r="27">
          <cell r="B27" t="str">
            <v>Thể dục</v>
          </cell>
        </row>
        <row r="28">
          <cell r="B28" t="str">
            <v>NV Y tế</v>
          </cell>
        </row>
        <row r="29">
          <cell r="B29" t="str">
            <v>NV Thiết bị</v>
          </cell>
        </row>
        <row r="30">
          <cell r="B30" t="str">
            <v>Kỹ thuật viên</v>
          </cell>
        </row>
        <row r="31">
          <cell r="B31" t="str">
            <v>NV Kế toán</v>
          </cell>
        </row>
        <row r="32">
          <cell r="B32" t="str">
            <v>Văn thư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</sheetDataSet>
  </externalBook>
</externalLink>
</file>

<file path=xl/tables/table1.xml><?xml version="1.0" encoding="utf-8"?>
<table xmlns="http://schemas.openxmlformats.org/spreadsheetml/2006/main" id="1" name="DUTUYEN202338911" displayName="DUTUYEN202338911" ref="A4:T49" totalsRowShown="0" headerRowDxfId="49" dataDxfId="47" headerRowBorderDxfId="48" tableBorderDxfId="46" totalsRowBorderDxfId="45">
  <autoFilter ref="A4:T49"/>
  <tableColumns count="20">
    <tableColumn id="1" name="TT" dataDxfId="44" dataCellStyle="Normal_Sheet1"/>
    <tableColumn id="2" name="HỌ VÀ TÊN" dataDxfId="43"/>
    <tableColumn id="3" name="GIỚI TÍNH" dataDxfId="42"/>
    <tableColumn id="4" name="NGÀY SINH" dataDxfId="41"/>
    <tableColumn id="5" name="DÂN TỘC" dataDxfId="40"/>
    <tableColumn id="9" name="QUÊ QUÁN" dataDxfId="39"/>
    <tableColumn id="23" name="HỘ KHẨU THƯỜNG TRÚ" dataDxfId="38"/>
    <tableColumn id="6" name="TRÌNH ĐỘ" dataDxfId="37"/>
    <tableColumn id="11" name="CHUYÊN NGÀNH" dataDxfId="36" dataCellStyle="Normal_Sheet1"/>
    <tableColumn id="16" name="TRƯỜNG ĐÀO TẠO" dataDxfId="35" dataCellStyle="Normal_Sheet1"/>
    <tableColumn id="14" name="NGOẠI NGỮ" dataDxfId="34"/>
    <tableColumn id="17" name="TIN HỌC" dataDxfId="33"/>
    <tableColumn id="15" name="VỊ TRÍ TUYỂN DỤNG" dataDxfId="32" dataCellStyle="Normal_Sheet1"/>
    <tableColumn id="22" name="ĐƠN VỊ DỰ TUYỂN" dataDxfId="31" dataCellStyle="Normal_Sheet1"/>
    <tableColumn id="8" name="CHỨC DANH NGHỀ NGHIỆP, LOẠI VIÊN CHỨC (NGẠCH TƯƠNG ĐƯƠNG)" dataDxfId="30" dataCellStyle="Normal_Sheet1"/>
    <tableColumn id="7" name="MÃ SỐ" dataDxfId="29" dataCellStyle="Normal_Sheet1"/>
    <tableColumn id="18" name="ĐIỂM THI" dataDxfId="28" dataCellStyle="Normal_Sheet1"/>
    <tableColumn id="13" name="ĐIỂM ƯU TIÊN" dataDxfId="27"/>
    <tableColumn id="10" name="TỔNG SỐ ĐIỂM" dataDxfId="26" dataCellStyle="Normal_Sheet1"/>
    <tableColumn id="19" name="GHI CHÚ" dataDxfId="25" dataCellStyle="Normal_Sheet1"/>
  </tableColumns>
  <tableStyleInfo name="TableStyleLight14" showFirstColumn="0" showLastColumn="0" showRowStripes="1" showColumnStripes="0"/>
</table>
</file>

<file path=xl/tables/table2.xml><?xml version="1.0" encoding="utf-8"?>
<table xmlns="http://schemas.openxmlformats.org/spreadsheetml/2006/main" id="2" name="DUTUYEN2023389113" displayName="DUTUYEN2023389113" ref="A4:T49" totalsRowShown="0" headerRowDxfId="24" dataDxfId="22" headerRowBorderDxfId="23" tableBorderDxfId="21" totalsRowBorderDxfId="20">
  <autoFilter ref="A4:T49"/>
  <tableColumns count="20">
    <tableColumn id="1" name="TT" dataDxfId="19" dataCellStyle="Normal_Sheet1"/>
    <tableColumn id="2" name="HỌ VÀ TÊN" dataDxfId="18"/>
    <tableColumn id="3" name="GIỚI TÍNH" dataDxfId="17"/>
    <tableColumn id="4" name="NGÀY SINH" dataDxfId="16"/>
    <tableColumn id="5" name="DÂN TỘC" dataDxfId="15"/>
    <tableColumn id="9" name="QUÊ QUÁN" dataDxfId="14"/>
    <tableColumn id="23" name="HỘ KHẨU THƯỜNG TRÚ" dataDxfId="13"/>
    <tableColumn id="6" name="TRÌNH ĐỘ" dataDxfId="12"/>
    <tableColumn id="11" name="CHUYÊN NGÀNH" dataDxfId="11" dataCellStyle="Normal_Sheet1"/>
    <tableColumn id="16" name="TRƯỜNG ĐÀO TẠO" dataDxfId="10" dataCellStyle="Normal_Sheet1"/>
    <tableColumn id="14" name="NGOẠI NGỮ" dataDxfId="9"/>
    <tableColumn id="17" name="TIN HỌC" dataDxfId="8"/>
    <tableColumn id="15" name="VỊ TRÍ TUYỂN DỤNG" dataDxfId="7" dataCellStyle="Normal_Sheet1"/>
    <tableColumn id="22" name="ĐƠN VỊ DỰ TUYỂN" dataDxfId="6" dataCellStyle="Normal_Sheet1"/>
    <tableColumn id="8" name="CHỨC DANH NGHỀ NGHIỆP, LOẠI VIÊN CHỨC (NGẠCH TƯƠNG ĐƯƠNG)" dataDxfId="5" dataCellStyle="Normal_Sheet1"/>
    <tableColumn id="7" name="MÃ SỐ" dataDxfId="4" dataCellStyle="Normal_Sheet1"/>
    <tableColumn id="18" name="ĐIỂM THI" dataDxfId="3" dataCellStyle="Normal_Sheet1"/>
    <tableColumn id="13" name="ĐIỂM ƯU TIÊN" dataDxfId="2"/>
    <tableColumn id="10" name="TỔNG SỐ ĐIỂM" dataDxfId="1" dataCellStyle="Normal_Sheet1"/>
    <tableColumn id="19" name="GHI CHÚ" dataDxfId="0" dataCellStyle="Normal_Sheet1"/>
  </tableColumns>
  <tableStyleInfo name="TableStyleLight1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9"/>
  <sheetViews>
    <sheetView zoomScale="75" zoomScaleNormal="75" workbookViewId="0">
      <selection sqref="A1:XFD1048576"/>
    </sheetView>
  </sheetViews>
  <sheetFormatPr defaultRowHeight="12"/>
  <cols>
    <col min="1" max="1" width="5.42578125" style="14" customWidth="1"/>
    <col min="2" max="2" width="28" style="15" customWidth="1"/>
    <col min="3" max="3" width="11.140625" style="14" bestFit="1" customWidth="1"/>
    <col min="4" max="4" width="17.42578125" style="14" customWidth="1"/>
    <col min="5" max="5" width="11" style="14" customWidth="1"/>
    <col min="6" max="6" width="16.85546875" style="14" customWidth="1"/>
    <col min="7" max="7" width="27.140625" style="16" customWidth="1"/>
    <col min="8" max="8" width="12.42578125" style="14" customWidth="1"/>
    <col min="9" max="9" width="22" style="16" customWidth="1"/>
    <col min="10" max="12" width="17.28515625" style="17" customWidth="1"/>
    <col min="13" max="13" width="18.5703125" style="17" customWidth="1"/>
    <col min="14" max="14" width="19.5703125" style="18" customWidth="1"/>
    <col min="15" max="15" width="24.5703125" style="16" customWidth="1"/>
    <col min="16" max="16" width="13.7109375" style="16" customWidth="1"/>
    <col min="17" max="17" width="11.85546875" style="16" customWidth="1"/>
    <col min="18" max="18" width="9.85546875" style="14" customWidth="1"/>
    <col min="19" max="19" width="11.42578125" style="16" customWidth="1"/>
    <col min="20" max="251" width="9.140625" style="15"/>
    <col min="252" max="252" width="3.7109375" style="15" customWidth="1"/>
    <col min="253" max="253" width="23.42578125" style="15" customWidth="1"/>
    <col min="254" max="254" width="3.5703125" style="15" customWidth="1"/>
    <col min="255" max="255" width="9.42578125" style="15" customWidth="1"/>
    <col min="256" max="256" width="11.42578125" style="15" customWidth="1"/>
    <col min="257" max="257" width="35" style="15" customWidth="1"/>
    <col min="258" max="258" width="10" style="15" customWidth="1"/>
    <col min="259" max="259" width="11.140625" style="15" customWidth="1"/>
    <col min="260" max="260" width="7.28515625" style="15" customWidth="1"/>
    <col min="261" max="261" width="4" style="15" customWidth="1"/>
    <col min="262" max="262" width="11.42578125" style="15" bestFit="1" customWidth="1"/>
    <col min="263" max="263" width="16.5703125" style="15" customWidth="1"/>
    <col min="264" max="264" width="10.5703125" style="15" customWidth="1"/>
    <col min="265" max="265" width="6.85546875" style="15" customWidth="1"/>
    <col min="266" max="266" width="8.5703125" style="15" customWidth="1"/>
    <col min="267" max="267" width="27.140625" style="15" customWidth="1"/>
    <col min="268" max="268" width="7.28515625" style="15" customWidth="1"/>
    <col min="269" max="269" width="6.5703125" style="15" customWidth="1"/>
    <col min="270" max="271" width="8.42578125" style="15" customWidth="1"/>
    <col min="272" max="272" width="6.28515625" style="15" customWidth="1"/>
    <col min="273" max="273" width="31.140625" style="15" customWidth="1"/>
    <col min="274" max="274" width="19.5703125" style="15" customWidth="1"/>
    <col min="275" max="507" width="9.140625" style="15"/>
    <col min="508" max="508" width="3.7109375" style="15" customWidth="1"/>
    <col min="509" max="509" width="23.42578125" style="15" customWidth="1"/>
    <col min="510" max="510" width="3.5703125" style="15" customWidth="1"/>
    <col min="511" max="511" width="9.42578125" style="15" customWidth="1"/>
    <col min="512" max="512" width="11.42578125" style="15" customWidth="1"/>
    <col min="513" max="513" width="35" style="15" customWidth="1"/>
    <col min="514" max="514" width="10" style="15" customWidth="1"/>
    <col min="515" max="515" width="11.140625" style="15" customWidth="1"/>
    <col min="516" max="516" width="7.28515625" style="15" customWidth="1"/>
    <col min="517" max="517" width="4" style="15" customWidth="1"/>
    <col min="518" max="518" width="11.42578125" style="15" bestFit="1" customWidth="1"/>
    <col min="519" max="519" width="16.5703125" style="15" customWidth="1"/>
    <col min="520" max="520" width="10.5703125" style="15" customWidth="1"/>
    <col min="521" max="521" width="6.85546875" style="15" customWidth="1"/>
    <col min="522" max="522" width="8.5703125" style="15" customWidth="1"/>
    <col min="523" max="523" width="27.140625" style="15" customWidth="1"/>
    <col min="524" max="524" width="7.28515625" style="15" customWidth="1"/>
    <col min="525" max="525" width="6.5703125" style="15" customWidth="1"/>
    <col min="526" max="527" width="8.42578125" style="15" customWidth="1"/>
    <col min="528" max="528" width="6.28515625" style="15" customWidth="1"/>
    <col min="529" max="529" width="31.140625" style="15" customWidth="1"/>
    <col min="530" max="530" width="19.5703125" style="15" customWidth="1"/>
    <col min="531" max="763" width="9.140625" style="15"/>
    <col min="764" max="764" width="3.7109375" style="15" customWidth="1"/>
    <col min="765" max="765" width="23.42578125" style="15" customWidth="1"/>
    <col min="766" max="766" width="3.5703125" style="15" customWidth="1"/>
    <col min="767" max="767" width="9.42578125" style="15" customWidth="1"/>
    <col min="768" max="768" width="11.42578125" style="15" customWidth="1"/>
    <col min="769" max="769" width="35" style="15" customWidth="1"/>
    <col min="770" max="770" width="10" style="15" customWidth="1"/>
    <col min="771" max="771" width="11.140625" style="15" customWidth="1"/>
    <col min="772" max="772" width="7.28515625" style="15" customWidth="1"/>
    <col min="773" max="773" width="4" style="15" customWidth="1"/>
    <col min="774" max="774" width="11.42578125" style="15" bestFit="1" customWidth="1"/>
    <col min="775" max="775" width="16.5703125" style="15" customWidth="1"/>
    <col min="776" max="776" width="10.5703125" style="15" customWidth="1"/>
    <col min="777" max="777" width="6.85546875" style="15" customWidth="1"/>
    <col min="778" max="778" width="8.5703125" style="15" customWidth="1"/>
    <col min="779" max="779" width="27.140625" style="15" customWidth="1"/>
    <col min="780" max="780" width="7.28515625" style="15" customWidth="1"/>
    <col min="781" max="781" width="6.5703125" style="15" customWidth="1"/>
    <col min="782" max="783" width="8.42578125" style="15" customWidth="1"/>
    <col min="784" max="784" width="6.28515625" style="15" customWidth="1"/>
    <col min="785" max="785" width="31.140625" style="15" customWidth="1"/>
    <col min="786" max="786" width="19.5703125" style="15" customWidth="1"/>
    <col min="787" max="1019" width="9.140625" style="15"/>
    <col min="1020" max="1020" width="3.7109375" style="15" customWidth="1"/>
    <col min="1021" max="1021" width="23.42578125" style="15" customWidth="1"/>
    <col min="1022" max="1022" width="3.5703125" style="15" customWidth="1"/>
    <col min="1023" max="1023" width="9.42578125" style="15" customWidth="1"/>
    <col min="1024" max="1024" width="11.42578125" style="15" customWidth="1"/>
    <col min="1025" max="1025" width="35" style="15" customWidth="1"/>
    <col min="1026" max="1026" width="10" style="15" customWidth="1"/>
    <col min="1027" max="1027" width="11.140625" style="15" customWidth="1"/>
    <col min="1028" max="1028" width="7.28515625" style="15" customWidth="1"/>
    <col min="1029" max="1029" width="4" style="15" customWidth="1"/>
    <col min="1030" max="1030" width="11.42578125" style="15" bestFit="1" customWidth="1"/>
    <col min="1031" max="1031" width="16.5703125" style="15" customWidth="1"/>
    <col min="1032" max="1032" width="10.5703125" style="15" customWidth="1"/>
    <col min="1033" max="1033" width="6.85546875" style="15" customWidth="1"/>
    <col min="1034" max="1034" width="8.5703125" style="15" customWidth="1"/>
    <col min="1035" max="1035" width="27.140625" style="15" customWidth="1"/>
    <col min="1036" max="1036" width="7.28515625" style="15" customWidth="1"/>
    <col min="1037" max="1037" width="6.5703125" style="15" customWidth="1"/>
    <col min="1038" max="1039" width="8.42578125" style="15" customWidth="1"/>
    <col min="1040" max="1040" width="6.28515625" style="15" customWidth="1"/>
    <col min="1041" max="1041" width="31.140625" style="15" customWidth="1"/>
    <col min="1042" max="1042" width="19.5703125" style="15" customWidth="1"/>
    <col min="1043" max="1275" width="9.140625" style="15"/>
    <col min="1276" max="1276" width="3.7109375" style="15" customWidth="1"/>
    <col min="1277" max="1277" width="23.42578125" style="15" customWidth="1"/>
    <col min="1278" max="1278" width="3.5703125" style="15" customWidth="1"/>
    <col min="1279" max="1279" width="9.42578125" style="15" customWidth="1"/>
    <col min="1280" max="1280" width="11.42578125" style="15" customWidth="1"/>
    <col min="1281" max="1281" width="35" style="15" customWidth="1"/>
    <col min="1282" max="1282" width="10" style="15" customWidth="1"/>
    <col min="1283" max="1283" width="11.140625" style="15" customWidth="1"/>
    <col min="1284" max="1284" width="7.28515625" style="15" customWidth="1"/>
    <col min="1285" max="1285" width="4" style="15" customWidth="1"/>
    <col min="1286" max="1286" width="11.42578125" style="15" bestFit="1" customWidth="1"/>
    <col min="1287" max="1287" width="16.5703125" style="15" customWidth="1"/>
    <col min="1288" max="1288" width="10.5703125" style="15" customWidth="1"/>
    <col min="1289" max="1289" width="6.85546875" style="15" customWidth="1"/>
    <col min="1290" max="1290" width="8.5703125" style="15" customWidth="1"/>
    <col min="1291" max="1291" width="27.140625" style="15" customWidth="1"/>
    <col min="1292" max="1292" width="7.28515625" style="15" customWidth="1"/>
    <col min="1293" max="1293" width="6.5703125" style="15" customWidth="1"/>
    <col min="1294" max="1295" width="8.42578125" style="15" customWidth="1"/>
    <col min="1296" max="1296" width="6.28515625" style="15" customWidth="1"/>
    <col min="1297" max="1297" width="31.140625" style="15" customWidth="1"/>
    <col min="1298" max="1298" width="19.5703125" style="15" customWidth="1"/>
    <col min="1299" max="1531" width="9.140625" style="15"/>
    <col min="1532" max="1532" width="3.7109375" style="15" customWidth="1"/>
    <col min="1533" max="1533" width="23.42578125" style="15" customWidth="1"/>
    <col min="1534" max="1534" width="3.5703125" style="15" customWidth="1"/>
    <col min="1535" max="1535" width="9.42578125" style="15" customWidth="1"/>
    <col min="1536" max="1536" width="11.42578125" style="15" customWidth="1"/>
    <col min="1537" max="1537" width="35" style="15" customWidth="1"/>
    <col min="1538" max="1538" width="10" style="15" customWidth="1"/>
    <col min="1539" max="1539" width="11.140625" style="15" customWidth="1"/>
    <col min="1540" max="1540" width="7.28515625" style="15" customWidth="1"/>
    <col min="1541" max="1541" width="4" style="15" customWidth="1"/>
    <col min="1542" max="1542" width="11.42578125" style="15" bestFit="1" customWidth="1"/>
    <col min="1543" max="1543" width="16.5703125" style="15" customWidth="1"/>
    <col min="1544" max="1544" width="10.5703125" style="15" customWidth="1"/>
    <col min="1545" max="1545" width="6.85546875" style="15" customWidth="1"/>
    <col min="1546" max="1546" width="8.5703125" style="15" customWidth="1"/>
    <col min="1547" max="1547" width="27.140625" style="15" customWidth="1"/>
    <col min="1548" max="1548" width="7.28515625" style="15" customWidth="1"/>
    <col min="1549" max="1549" width="6.5703125" style="15" customWidth="1"/>
    <col min="1550" max="1551" width="8.42578125" style="15" customWidth="1"/>
    <col min="1552" max="1552" width="6.28515625" style="15" customWidth="1"/>
    <col min="1553" max="1553" width="31.140625" style="15" customWidth="1"/>
    <col min="1554" max="1554" width="19.5703125" style="15" customWidth="1"/>
    <col min="1555" max="1787" width="9.140625" style="15"/>
    <col min="1788" max="1788" width="3.7109375" style="15" customWidth="1"/>
    <col min="1789" max="1789" width="23.42578125" style="15" customWidth="1"/>
    <col min="1790" max="1790" width="3.5703125" style="15" customWidth="1"/>
    <col min="1791" max="1791" width="9.42578125" style="15" customWidth="1"/>
    <col min="1792" max="1792" width="11.42578125" style="15" customWidth="1"/>
    <col min="1793" max="1793" width="35" style="15" customWidth="1"/>
    <col min="1794" max="1794" width="10" style="15" customWidth="1"/>
    <col min="1795" max="1795" width="11.140625" style="15" customWidth="1"/>
    <col min="1796" max="1796" width="7.28515625" style="15" customWidth="1"/>
    <col min="1797" max="1797" width="4" style="15" customWidth="1"/>
    <col min="1798" max="1798" width="11.42578125" style="15" bestFit="1" customWidth="1"/>
    <col min="1799" max="1799" width="16.5703125" style="15" customWidth="1"/>
    <col min="1800" max="1800" width="10.5703125" style="15" customWidth="1"/>
    <col min="1801" max="1801" width="6.85546875" style="15" customWidth="1"/>
    <col min="1802" max="1802" width="8.5703125" style="15" customWidth="1"/>
    <col min="1803" max="1803" width="27.140625" style="15" customWidth="1"/>
    <col min="1804" max="1804" width="7.28515625" style="15" customWidth="1"/>
    <col min="1805" max="1805" width="6.5703125" style="15" customWidth="1"/>
    <col min="1806" max="1807" width="8.42578125" style="15" customWidth="1"/>
    <col min="1808" max="1808" width="6.28515625" style="15" customWidth="1"/>
    <col min="1809" max="1809" width="31.140625" style="15" customWidth="1"/>
    <col min="1810" max="1810" width="19.5703125" style="15" customWidth="1"/>
    <col min="1811" max="2043" width="9.140625" style="15"/>
    <col min="2044" max="2044" width="3.7109375" style="15" customWidth="1"/>
    <col min="2045" max="2045" width="23.42578125" style="15" customWidth="1"/>
    <col min="2046" max="2046" width="3.5703125" style="15" customWidth="1"/>
    <col min="2047" max="2047" width="9.42578125" style="15" customWidth="1"/>
    <col min="2048" max="2048" width="11.42578125" style="15" customWidth="1"/>
    <col min="2049" max="2049" width="35" style="15" customWidth="1"/>
    <col min="2050" max="2050" width="10" style="15" customWidth="1"/>
    <col min="2051" max="2051" width="11.140625" style="15" customWidth="1"/>
    <col min="2052" max="2052" width="7.28515625" style="15" customWidth="1"/>
    <col min="2053" max="2053" width="4" style="15" customWidth="1"/>
    <col min="2054" max="2054" width="11.42578125" style="15" bestFit="1" customWidth="1"/>
    <col min="2055" max="2055" width="16.5703125" style="15" customWidth="1"/>
    <col min="2056" max="2056" width="10.5703125" style="15" customWidth="1"/>
    <col min="2057" max="2057" width="6.85546875" style="15" customWidth="1"/>
    <col min="2058" max="2058" width="8.5703125" style="15" customWidth="1"/>
    <col min="2059" max="2059" width="27.140625" style="15" customWidth="1"/>
    <col min="2060" max="2060" width="7.28515625" style="15" customWidth="1"/>
    <col min="2061" max="2061" width="6.5703125" style="15" customWidth="1"/>
    <col min="2062" max="2063" width="8.42578125" style="15" customWidth="1"/>
    <col min="2064" max="2064" width="6.28515625" style="15" customWidth="1"/>
    <col min="2065" max="2065" width="31.140625" style="15" customWidth="1"/>
    <col min="2066" max="2066" width="19.5703125" style="15" customWidth="1"/>
    <col min="2067" max="2299" width="9.140625" style="15"/>
    <col min="2300" max="2300" width="3.7109375" style="15" customWidth="1"/>
    <col min="2301" max="2301" width="23.42578125" style="15" customWidth="1"/>
    <col min="2302" max="2302" width="3.5703125" style="15" customWidth="1"/>
    <col min="2303" max="2303" width="9.42578125" style="15" customWidth="1"/>
    <col min="2304" max="2304" width="11.42578125" style="15" customWidth="1"/>
    <col min="2305" max="2305" width="35" style="15" customWidth="1"/>
    <col min="2306" max="2306" width="10" style="15" customWidth="1"/>
    <col min="2307" max="2307" width="11.140625" style="15" customWidth="1"/>
    <col min="2308" max="2308" width="7.28515625" style="15" customWidth="1"/>
    <col min="2309" max="2309" width="4" style="15" customWidth="1"/>
    <col min="2310" max="2310" width="11.42578125" style="15" bestFit="1" customWidth="1"/>
    <col min="2311" max="2311" width="16.5703125" style="15" customWidth="1"/>
    <col min="2312" max="2312" width="10.5703125" style="15" customWidth="1"/>
    <col min="2313" max="2313" width="6.85546875" style="15" customWidth="1"/>
    <col min="2314" max="2314" width="8.5703125" style="15" customWidth="1"/>
    <col min="2315" max="2315" width="27.140625" style="15" customWidth="1"/>
    <col min="2316" max="2316" width="7.28515625" style="15" customWidth="1"/>
    <col min="2317" max="2317" width="6.5703125" style="15" customWidth="1"/>
    <col min="2318" max="2319" width="8.42578125" style="15" customWidth="1"/>
    <col min="2320" max="2320" width="6.28515625" style="15" customWidth="1"/>
    <col min="2321" max="2321" width="31.140625" style="15" customWidth="1"/>
    <col min="2322" max="2322" width="19.5703125" style="15" customWidth="1"/>
    <col min="2323" max="2555" width="9.140625" style="15"/>
    <col min="2556" max="2556" width="3.7109375" style="15" customWidth="1"/>
    <col min="2557" max="2557" width="23.42578125" style="15" customWidth="1"/>
    <col min="2558" max="2558" width="3.5703125" style="15" customWidth="1"/>
    <col min="2559" max="2559" width="9.42578125" style="15" customWidth="1"/>
    <col min="2560" max="2560" width="11.42578125" style="15" customWidth="1"/>
    <col min="2561" max="2561" width="35" style="15" customWidth="1"/>
    <col min="2562" max="2562" width="10" style="15" customWidth="1"/>
    <col min="2563" max="2563" width="11.140625" style="15" customWidth="1"/>
    <col min="2564" max="2564" width="7.28515625" style="15" customWidth="1"/>
    <col min="2565" max="2565" width="4" style="15" customWidth="1"/>
    <col min="2566" max="2566" width="11.42578125" style="15" bestFit="1" customWidth="1"/>
    <col min="2567" max="2567" width="16.5703125" style="15" customWidth="1"/>
    <col min="2568" max="2568" width="10.5703125" style="15" customWidth="1"/>
    <col min="2569" max="2569" width="6.85546875" style="15" customWidth="1"/>
    <col min="2570" max="2570" width="8.5703125" style="15" customWidth="1"/>
    <col min="2571" max="2571" width="27.140625" style="15" customWidth="1"/>
    <col min="2572" max="2572" width="7.28515625" style="15" customWidth="1"/>
    <col min="2573" max="2573" width="6.5703125" style="15" customWidth="1"/>
    <col min="2574" max="2575" width="8.42578125" style="15" customWidth="1"/>
    <col min="2576" max="2576" width="6.28515625" style="15" customWidth="1"/>
    <col min="2577" max="2577" width="31.140625" style="15" customWidth="1"/>
    <col min="2578" max="2578" width="19.5703125" style="15" customWidth="1"/>
    <col min="2579" max="2811" width="9.140625" style="15"/>
    <col min="2812" max="2812" width="3.7109375" style="15" customWidth="1"/>
    <col min="2813" max="2813" width="23.42578125" style="15" customWidth="1"/>
    <col min="2814" max="2814" width="3.5703125" style="15" customWidth="1"/>
    <col min="2815" max="2815" width="9.42578125" style="15" customWidth="1"/>
    <col min="2816" max="2816" width="11.42578125" style="15" customWidth="1"/>
    <col min="2817" max="2817" width="35" style="15" customWidth="1"/>
    <col min="2818" max="2818" width="10" style="15" customWidth="1"/>
    <col min="2819" max="2819" width="11.140625" style="15" customWidth="1"/>
    <col min="2820" max="2820" width="7.28515625" style="15" customWidth="1"/>
    <col min="2821" max="2821" width="4" style="15" customWidth="1"/>
    <col min="2822" max="2822" width="11.42578125" style="15" bestFit="1" customWidth="1"/>
    <col min="2823" max="2823" width="16.5703125" style="15" customWidth="1"/>
    <col min="2824" max="2824" width="10.5703125" style="15" customWidth="1"/>
    <col min="2825" max="2825" width="6.85546875" style="15" customWidth="1"/>
    <col min="2826" max="2826" width="8.5703125" style="15" customWidth="1"/>
    <col min="2827" max="2827" width="27.140625" style="15" customWidth="1"/>
    <col min="2828" max="2828" width="7.28515625" style="15" customWidth="1"/>
    <col min="2829" max="2829" width="6.5703125" style="15" customWidth="1"/>
    <col min="2830" max="2831" width="8.42578125" style="15" customWidth="1"/>
    <col min="2832" max="2832" width="6.28515625" style="15" customWidth="1"/>
    <col min="2833" max="2833" width="31.140625" style="15" customWidth="1"/>
    <col min="2834" max="2834" width="19.5703125" style="15" customWidth="1"/>
    <col min="2835" max="3067" width="9.140625" style="15"/>
    <col min="3068" max="3068" width="3.7109375" style="15" customWidth="1"/>
    <col min="3069" max="3069" width="23.42578125" style="15" customWidth="1"/>
    <col min="3070" max="3070" width="3.5703125" style="15" customWidth="1"/>
    <col min="3071" max="3071" width="9.42578125" style="15" customWidth="1"/>
    <col min="3072" max="3072" width="11.42578125" style="15" customWidth="1"/>
    <col min="3073" max="3073" width="35" style="15" customWidth="1"/>
    <col min="3074" max="3074" width="10" style="15" customWidth="1"/>
    <col min="3075" max="3075" width="11.140625" style="15" customWidth="1"/>
    <col min="3076" max="3076" width="7.28515625" style="15" customWidth="1"/>
    <col min="3077" max="3077" width="4" style="15" customWidth="1"/>
    <col min="3078" max="3078" width="11.42578125" style="15" bestFit="1" customWidth="1"/>
    <col min="3079" max="3079" width="16.5703125" style="15" customWidth="1"/>
    <col min="3080" max="3080" width="10.5703125" style="15" customWidth="1"/>
    <col min="3081" max="3081" width="6.85546875" style="15" customWidth="1"/>
    <col min="3082" max="3082" width="8.5703125" style="15" customWidth="1"/>
    <col min="3083" max="3083" width="27.140625" style="15" customWidth="1"/>
    <col min="3084" max="3084" width="7.28515625" style="15" customWidth="1"/>
    <col min="3085" max="3085" width="6.5703125" style="15" customWidth="1"/>
    <col min="3086" max="3087" width="8.42578125" style="15" customWidth="1"/>
    <col min="3088" max="3088" width="6.28515625" style="15" customWidth="1"/>
    <col min="3089" max="3089" width="31.140625" style="15" customWidth="1"/>
    <col min="3090" max="3090" width="19.5703125" style="15" customWidth="1"/>
    <col min="3091" max="3323" width="9.140625" style="15"/>
    <col min="3324" max="3324" width="3.7109375" style="15" customWidth="1"/>
    <col min="3325" max="3325" width="23.42578125" style="15" customWidth="1"/>
    <col min="3326" max="3326" width="3.5703125" style="15" customWidth="1"/>
    <col min="3327" max="3327" width="9.42578125" style="15" customWidth="1"/>
    <col min="3328" max="3328" width="11.42578125" style="15" customWidth="1"/>
    <col min="3329" max="3329" width="35" style="15" customWidth="1"/>
    <col min="3330" max="3330" width="10" style="15" customWidth="1"/>
    <col min="3331" max="3331" width="11.140625" style="15" customWidth="1"/>
    <col min="3332" max="3332" width="7.28515625" style="15" customWidth="1"/>
    <col min="3333" max="3333" width="4" style="15" customWidth="1"/>
    <col min="3334" max="3334" width="11.42578125" style="15" bestFit="1" customWidth="1"/>
    <col min="3335" max="3335" width="16.5703125" style="15" customWidth="1"/>
    <col min="3336" max="3336" width="10.5703125" style="15" customWidth="1"/>
    <col min="3337" max="3337" width="6.85546875" style="15" customWidth="1"/>
    <col min="3338" max="3338" width="8.5703125" style="15" customWidth="1"/>
    <col min="3339" max="3339" width="27.140625" style="15" customWidth="1"/>
    <col min="3340" max="3340" width="7.28515625" style="15" customWidth="1"/>
    <col min="3341" max="3341" width="6.5703125" style="15" customWidth="1"/>
    <col min="3342" max="3343" width="8.42578125" style="15" customWidth="1"/>
    <col min="3344" max="3344" width="6.28515625" style="15" customWidth="1"/>
    <col min="3345" max="3345" width="31.140625" style="15" customWidth="1"/>
    <col min="3346" max="3346" width="19.5703125" style="15" customWidth="1"/>
    <col min="3347" max="3579" width="9.140625" style="15"/>
    <col min="3580" max="3580" width="3.7109375" style="15" customWidth="1"/>
    <col min="3581" max="3581" width="23.42578125" style="15" customWidth="1"/>
    <col min="3582" max="3582" width="3.5703125" style="15" customWidth="1"/>
    <col min="3583" max="3583" width="9.42578125" style="15" customWidth="1"/>
    <col min="3584" max="3584" width="11.42578125" style="15" customWidth="1"/>
    <col min="3585" max="3585" width="35" style="15" customWidth="1"/>
    <col min="3586" max="3586" width="10" style="15" customWidth="1"/>
    <col min="3587" max="3587" width="11.140625" style="15" customWidth="1"/>
    <col min="3588" max="3588" width="7.28515625" style="15" customWidth="1"/>
    <col min="3589" max="3589" width="4" style="15" customWidth="1"/>
    <col min="3590" max="3590" width="11.42578125" style="15" bestFit="1" customWidth="1"/>
    <col min="3591" max="3591" width="16.5703125" style="15" customWidth="1"/>
    <col min="3592" max="3592" width="10.5703125" style="15" customWidth="1"/>
    <col min="3593" max="3593" width="6.85546875" style="15" customWidth="1"/>
    <col min="3594" max="3594" width="8.5703125" style="15" customWidth="1"/>
    <col min="3595" max="3595" width="27.140625" style="15" customWidth="1"/>
    <col min="3596" max="3596" width="7.28515625" style="15" customWidth="1"/>
    <col min="3597" max="3597" width="6.5703125" style="15" customWidth="1"/>
    <col min="3598" max="3599" width="8.42578125" style="15" customWidth="1"/>
    <col min="3600" max="3600" width="6.28515625" style="15" customWidth="1"/>
    <col min="3601" max="3601" width="31.140625" style="15" customWidth="1"/>
    <col min="3602" max="3602" width="19.5703125" style="15" customWidth="1"/>
    <col min="3603" max="3835" width="9.140625" style="15"/>
    <col min="3836" max="3836" width="3.7109375" style="15" customWidth="1"/>
    <col min="3837" max="3837" width="23.42578125" style="15" customWidth="1"/>
    <col min="3838" max="3838" width="3.5703125" style="15" customWidth="1"/>
    <col min="3839" max="3839" width="9.42578125" style="15" customWidth="1"/>
    <col min="3840" max="3840" width="11.42578125" style="15" customWidth="1"/>
    <col min="3841" max="3841" width="35" style="15" customWidth="1"/>
    <col min="3842" max="3842" width="10" style="15" customWidth="1"/>
    <col min="3843" max="3843" width="11.140625" style="15" customWidth="1"/>
    <col min="3844" max="3844" width="7.28515625" style="15" customWidth="1"/>
    <col min="3845" max="3845" width="4" style="15" customWidth="1"/>
    <col min="3846" max="3846" width="11.42578125" style="15" bestFit="1" customWidth="1"/>
    <col min="3847" max="3847" width="16.5703125" style="15" customWidth="1"/>
    <col min="3848" max="3848" width="10.5703125" style="15" customWidth="1"/>
    <col min="3849" max="3849" width="6.85546875" style="15" customWidth="1"/>
    <col min="3850" max="3850" width="8.5703125" style="15" customWidth="1"/>
    <col min="3851" max="3851" width="27.140625" style="15" customWidth="1"/>
    <col min="3852" max="3852" width="7.28515625" style="15" customWidth="1"/>
    <col min="3853" max="3853" width="6.5703125" style="15" customWidth="1"/>
    <col min="3854" max="3855" width="8.42578125" style="15" customWidth="1"/>
    <col min="3856" max="3856" width="6.28515625" style="15" customWidth="1"/>
    <col min="3857" max="3857" width="31.140625" style="15" customWidth="1"/>
    <col min="3858" max="3858" width="19.5703125" style="15" customWidth="1"/>
    <col min="3859" max="4091" width="9.140625" style="15"/>
    <col min="4092" max="4092" width="3.7109375" style="15" customWidth="1"/>
    <col min="4093" max="4093" width="23.42578125" style="15" customWidth="1"/>
    <col min="4094" max="4094" width="3.5703125" style="15" customWidth="1"/>
    <col min="4095" max="4095" width="9.42578125" style="15" customWidth="1"/>
    <col min="4096" max="4096" width="11.42578125" style="15" customWidth="1"/>
    <col min="4097" max="4097" width="35" style="15" customWidth="1"/>
    <col min="4098" max="4098" width="10" style="15" customWidth="1"/>
    <col min="4099" max="4099" width="11.140625" style="15" customWidth="1"/>
    <col min="4100" max="4100" width="7.28515625" style="15" customWidth="1"/>
    <col min="4101" max="4101" width="4" style="15" customWidth="1"/>
    <col min="4102" max="4102" width="11.42578125" style="15" bestFit="1" customWidth="1"/>
    <col min="4103" max="4103" width="16.5703125" style="15" customWidth="1"/>
    <col min="4104" max="4104" width="10.5703125" style="15" customWidth="1"/>
    <col min="4105" max="4105" width="6.85546875" style="15" customWidth="1"/>
    <col min="4106" max="4106" width="8.5703125" style="15" customWidth="1"/>
    <col min="4107" max="4107" width="27.140625" style="15" customWidth="1"/>
    <col min="4108" max="4108" width="7.28515625" style="15" customWidth="1"/>
    <col min="4109" max="4109" width="6.5703125" style="15" customWidth="1"/>
    <col min="4110" max="4111" width="8.42578125" style="15" customWidth="1"/>
    <col min="4112" max="4112" width="6.28515625" style="15" customWidth="1"/>
    <col min="4113" max="4113" width="31.140625" style="15" customWidth="1"/>
    <col min="4114" max="4114" width="19.5703125" style="15" customWidth="1"/>
    <col min="4115" max="4347" width="9.140625" style="15"/>
    <col min="4348" max="4348" width="3.7109375" style="15" customWidth="1"/>
    <col min="4349" max="4349" width="23.42578125" style="15" customWidth="1"/>
    <col min="4350" max="4350" width="3.5703125" style="15" customWidth="1"/>
    <col min="4351" max="4351" width="9.42578125" style="15" customWidth="1"/>
    <col min="4352" max="4352" width="11.42578125" style="15" customWidth="1"/>
    <col min="4353" max="4353" width="35" style="15" customWidth="1"/>
    <col min="4354" max="4354" width="10" style="15" customWidth="1"/>
    <col min="4355" max="4355" width="11.140625" style="15" customWidth="1"/>
    <col min="4356" max="4356" width="7.28515625" style="15" customWidth="1"/>
    <col min="4357" max="4357" width="4" style="15" customWidth="1"/>
    <col min="4358" max="4358" width="11.42578125" style="15" bestFit="1" customWidth="1"/>
    <col min="4359" max="4359" width="16.5703125" style="15" customWidth="1"/>
    <col min="4360" max="4360" width="10.5703125" style="15" customWidth="1"/>
    <col min="4361" max="4361" width="6.85546875" style="15" customWidth="1"/>
    <col min="4362" max="4362" width="8.5703125" style="15" customWidth="1"/>
    <col min="4363" max="4363" width="27.140625" style="15" customWidth="1"/>
    <col min="4364" max="4364" width="7.28515625" style="15" customWidth="1"/>
    <col min="4365" max="4365" width="6.5703125" style="15" customWidth="1"/>
    <col min="4366" max="4367" width="8.42578125" style="15" customWidth="1"/>
    <col min="4368" max="4368" width="6.28515625" style="15" customWidth="1"/>
    <col min="4369" max="4369" width="31.140625" style="15" customWidth="1"/>
    <col min="4370" max="4370" width="19.5703125" style="15" customWidth="1"/>
    <col min="4371" max="4603" width="9.140625" style="15"/>
    <col min="4604" max="4604" width="3.7109375" style="15" customWidth="1"/>
    <col min="4605" max="4605" width="23.42578125" style="15" customWidth="1"/>
    <col min="4606" max="4606" width="3.5703125" style="15" customWidth="1"/>
    <col min="4607" max="4607" width="9.42578125" style="15" customWidth="1"/>
    <col min="4608" max="4608" width="11.42578125" style="15" customWidth="1"/>
    <col min="4609" max="4609" width="35" style="15" customWidth="1"/>
    <col min="4610" max="4610" width="10" style="15" customWidth="1"/>
    <col min="4611" max="4611" width="11.140625" style="15" customWidth="1"/>
    <col min="4612" max="4612" width="7.28515625" style="15" customWidth="1"/>
    <col min="4613" max="4613" width="4" style="15" customWidth="1"/>
    <col min="4614" max="4614" width="11.42578125" style="15" bestFit="1" customWidth="1"/>
    <col min="4615" max="4615" width="16.5703125" style="15" customWidth="1"/>
    <col min="4616" max="4616" width="10.5703125" style="15" customWidth="1"/>
    <col min="4617" max="4617" width="6.85546875" style="15" customWidth="1"/>
    <col min="4618" max="4618" width="8.5703125" style="15" customWidth="1"/>
    <col min="4619" max="4619" width="27.140625" style="15" customWidth="1"/>
    <col min="4620" max="4620" width="7.28515625" style="15" customWidth="1"/>
    <col min="4621" max="4621" width="6.5703125" style="15" customWidth="1"/>
    <col min="4622" max="4623" width="8.42578125" style="15" customWidth="1"/>
    <col min="4624" max="4624" width="6.28515625" style="15" customWidth="1"/>
    <col min="4625" max="4625" width="31.140625" style="15" customWidth="1"/>
    <col min="4626" max="4626" width="19.5703125" style="15" customWidth="1"/>
    <col min="4627" max="4859" width="9.140625" style="15"/>
    <col min="4860" max="4860" width="3.7109375" style="15" customWidth="1"/>
    <col min="4861" max="4861" width="23.42578125" style="15" customWidth="1"/>
    <col min="4862" max="4862" width="3.5703125" style="15" customWidth="1"/>
    <col min="4863" max="4863" width="9.42578125" style="15" customWidth="1"/>
    <col min="4864" max="4864" width="11.42578125" style="15" customWidth="1"/>
    <col min="4865" max="4865" width="35" style="15" customWidth="1"/>
    <col min="4866" max="4866" width="10" style="15" customWidth="1"/>
    <col min="4867" max="4867" width="11.140625" style="15" customWidth="1"/>
    <col min="4868" max="4868" width="7.28515625" style="15" customWidth="1"/>
    <col min="4869" max="4869" width="4" style="15" customWidth="1"/>
    <col min="4870" max="4870" width="11.42578125" style="15" bestFit="1" customWidth="1"/>
    <col min="4871" max="4871" width="16.5703125" style="15" customWidth="1"/>
    <col min="4872" max="4872" width="10.5703125" style="15" customWidth="1"/>
    <col min="4873" max="4873" width="6.85546875" style="15" customWidth="1"/>
    <col min="4874" max="4874" width="8.5703125" style="15" customWidth="1"/>
    <col min="4875" max="4875" width="27.140625" style="15" customWidth="1"/>
    <col min="4876" max="4876" width="7.28515625" style="15" customWidth="1"/>
    <col min="4877" max="4877" width="6.5703125" style="15" customWidth="1"/>
    <col min="4878" max="4879" width="8.42578125" style="15" customWidth="1"/>
    <col min="4880" max="4880" width="6.28515625" style="15" customWidth="1"/>
    <col min="4881" max="4881" width="31.140625" style="15" customWidth="1"/>
    <col min="4882" max="4882" width="19.5703125" style="15" customWidth="1"/>
    <col min="4883" max="5115" width="9.140625" style="15"/>
    <col min="5116" max="5116" width="3.7109375" style="15" customWidth="1"/>
    <col min="5117" max="5117" width="23.42578125" style="15" customWidth="1"/>
    <col min="5118" max="5118" width="3.5703125" style="15" customWidth="1"/>
    <col min="5119" max="5119" width="9.42578125" style="15" customWidth="1"/>
    <col min="5120" max="5120" width="11.42578125" style="15" customWidth="1"/>
    <col min="5121" max="5121" width="35" style="15" customWidth="1"/>
    <col min="5122" max="5122" width="10" style="15" customWidth="1"/>
    <col min="5123" max="5123" width="11.140625" style="15" customWidth="1"/>
    <col min="5124" max="5124" width="7.28515625" style="15" customWidth="1"/>
    <col min="5125" max="5125" width="4" style="15" customWidth="1"/>
    <col min="5126" max="5126" width="11.42578125" style="15" bestFit="1" customWidth="1"/>
    <col min="5127" max="5127" width="16.5703125" style="15" customWidth="1"/>
    <col min="5128" max="5128" width="10.5703125" style="15" customWidth="1"/>
    <col min="5129" max="5129" width="6.85546875" style="15" customWidth="1"/>
    <col min="5130" max="5130" width="8.5703125" style="15" customWidth="1"/>
    <col min="5131" max="5131" width="27.140625" style="15" customWidth="1"/>
    <col min="5132" max="5132" width="7.28515625" style="15" customWidth="1"/>
    <col min="5133" max="5133" width="6.5703125" style="15" customWidth="1"/>
    <col min="5134" max="5135" width="8.42578125" style="15" customWidth="1"/>
    <col min="5136" max="5136" width="6.28515625" style="15" customWidth="1"/>
    <col min="5137" max="5137" width="31.140625" style="15" customWidth="1"/>
    <col min="5138" max="5138" width="19.5703125" style="15" customWidth="1"/>
    <col min="5139" max="5371" width="9.140625" style="15"/>
    <col min="5372" max="5372" width="3.7109375" style="15" customWidth="1"/>
    <col min="5373" max="5373" width="23.42578125" style="15" customWidth="1"/>
    <col min="5374" max="5374" width="3.5703125" style="15" customWidth="1"/>
    <col min="5375" max="5375" width="9.42578125" style="15" customWidth="1"/>
    <col min="5376" max="5376" width="11.42578125" style="15" customWidth="1"/>
    <col min="5377" max="5377" width="35" style="15" customWidth="1"/>
    <col min="5378" max="5378" width="10" style="15" customWidth="1"/>
    <col min="5379" max="5379" width="11.140625" style="15" customWidth="1"/>
    <col min="5380" max="5380" width="7.28515625" style="15" customWidth="1"/>
    <col min="5381" max="5381" width="4" style="15" customWidth="1"/>
    <col min="5382" max="5382" width="11.42578125" style="15" bestFit="1" customWidth="1"/>
    <col min="5383" max="5383" width="16.5703125" style="15" customWidth="1"/>
    <col min="5384" max="5384" width="10.5703125" style="15" customWidth="1"/>
    <col min="5385" max="5385" width="6.85546875" style="15" customWidth="1"/>
    <col min="5386" max="5386" width="8.5703125" style="15" customWidth="1"/>
    <col min="5387" max="5387" width="27.140625" style="15" customWidth="1"/>
    <col min="5388" max="5388" width="7.28515625" style="15" customWidth="1"/>
    <col min="5389" max="5389" width="6.5703125" style="15" customWidth="1"/>
    <col min="5390" max="5391" width="8.42578125" style="15" customWidth="1"/>
    <col min="5392" max="5392" width="6.28515625" style="15" customWidth="1"/>
    <col min="5393" max="5393" width="31.140625" style="15" customWidth="1"/>
    <col min="5394" max="5394" width="19.5703125" style="15" customWidth="1"/>
    <col min="5395" max="5627" width="9.140625" style="15"/>
    <col min="5628" max="5628" width="3.7109375" style="15" customWidth="1"/>
    <col min="5629" max="5629" width="23.42578125" style="15" customWidth="1"/>
    <col min="5630" max="5630" width="3.5703125" style="15" customWidth="1"/>
    <col min="5631" max="5631" width="9.42578125" style="15" customWidth="1"/>
    <col min="5632" max="5632" width="11.42578125" style="15" customWidth="1"/>
    <col min="5633" max="5633" width="35" style="15" customWidth="1"/>
    <col min="5634" max="5634" width="10" style="15" customWidth="1"/>
    <col min="5635" max="5635" width="11.140625" style="15" customWidth="1"/>
    <col min="5636" max="5636" width="7.28515625" style="15" customWidth="1"/>
    <col min="5637" max="5637" width="4" style="15" customWidth="1"/>
    <col min="5638" max="5638" width="11.42578125" style="15" bestFit="1" customWidth="1"/>
    <col min="5639" max="5639" width="16.5703125" style="15" customWidth="1"/>
    <col min="5640" max="5640" width="10.5703125" style="15" customWidth="1"/>
    <col min="5641" max="5641" width="6.85546875" style="15" customWidth="1"/>
    <col min="5642" max="5642" width="8.5703125" style="15" customWidth="1"/>
    <col min="5643" max="5643" width="27.140625" style="15" customWidth="1"/>
    <col min="5644" max="5644" width="7.28515625" style="15" customWidth="1"/>
    <col min="5645" max="5645" width="6.5703125" style="15" customWidth="1"/>
    <col min="5646" max="5647" width="8.42578125" style="15" customWidth="1"/>
    <col min="5648" max="5648" width="6.28515625" style="15" customWidth="1"/>
    <col min="5649" max="5649" width="31.140625" style="15" customWidth="1"/>
    <col min="5650" max="5650" width="19.5703125" style="15" customWidth="1"/>
    <col min="5651" max="5883" width="9.140625" style="15"/>
    <col min="5884" max="5884" width="3.7109375" style="15" customWidth="1"/>
    <col min="5885" max="5885" width="23.42578125" style="15" customWidth="1"/>
    <col min="5886" max="5886" width="3.5703125" style="15" customWidth="1"/>
    <col min="5887" max="5887" width="9.42578125" style="15" customWidth="1"/>
    <col min="5888" max="5888" width="11.42578125" style="15" customWidth="1"/>
    <col min="5889" max="5889" width="35" style="15" customWidth="1"/>
    <col min="5890" max="5890" width="10" style="15" customWidth="1"/>
    <col min="5891" max="5891" width="11.140625" style="15" customWidth="1"/>
    <col min="5892" max="5892" width="7.28515625" style="15" customWidth="1"/>
    <col min="5893" max="5893" width="4" style="15" customWidth="1"/>
    <col min="5894" max="5894" width="11.42578125" style="15" bestFit="1" customWidth="1"/>
    <col min="5895" max="5895" width="16.5703125" style="15" customWidth="1"/>
    <col min="5896" max="5896" width="10.5703125" style="15" customWidth="1"/>
    <col min="5897" max="5897" width="6.85546875" style="15" customWidth="1"/>
    <col min="5898" max="5898" width="8.5703125" style="15" customWidth="1"/>
    <col min="5899" max="5899" width="27.140625" style="15" customWidth="1"/>
    <col min="5900" max="5900" width="7.28515625" style="15" customWidth="1"/>
    <col min="5901" max="5901" width="6.5703125" style="15" customWidth="1"/>
    <col min="5902" max="5903" width="8.42578125" style="15" customWidth="1"/>
    <col min="5904" max="5904" width="6.28515625" style="15" customWidth="1"/>
    <col min="5905" max="5905" width="31.140625" style="15" customWidth="1"/>
    <col min="5906" max="5906" width="19.5703125" style="15" customWidth="1"/>
    <col min="5907" max="6139" width="9.140625" style="15"/>
    <col min="6140" max="6140" width="3.7109375" style="15" customWidth="1"/>
    <col min="6141" max="6141" width="23.42578125" style="15" customWidth="1"/>
    <col min="6142" max="6142" width="3.5703125" style="15" customWidth="1"/>
    <col min="6143" max="6143" width="9.42578125" style="15" customWidth="1"/>
    <col min="6144" max="6144" width="11.42578125" style="15" customWidth="1"/>
    <col min="6145" max="6145" width="35" style="15" customWidth="1"/>
    <col min="6146" max="6146" width="10" style="15" customWidth="1"/>
    <col min="6147" max="6147" width="11.140625" style="15" customWidth="1"/>
    <col min="6148" max="6148" width="7.28515625" style="15" customWidth="1"/>
    <col min="6149" max="6149" width="4" style="15" customWidth="1"/>
    <col min="6150" max="6150" width="11.42578125" style="15" bestFit="1" customWidth="1"/>
    <col min="6151" max="6151" width="16.5703125" style="15" customWidth="1"/>
    <col min="6152" max="6152" width="10.5703125" style="15" customWidth="1"/>
    <col min="6153" max="6153" width="6.85546875" style="15" customWidth="1"/>
    <col min="6154" max="6154" width="8.5703125" style="15" customWidth="1"/>
    <col min="6155" max="6155" width="27.140625" style="15" customWidth="1"/>
    <col min="6156" max="6156" width="7.28515625" style="15" customWidth="1"/>
    <col min="6157" max="6157" width="6.5703125" style="15" customWidth="1"/>
    <col min="6158" max="6159" width="8.42578125" style="15" customWidth="1"/>
    <col min="6160" max="6160" width="6.28515625" style="15" customWidth="1"/>
    <col min="6161" max="6161" width="31.140625" style="15" customWidth="1"/>
    <col min="6162" max="6162" width="19.5703125" style="15" customWidth="1"/>
    <col min="6163" max="6395" width="9.140625" style="15"/>
    <col min="6396" max="6396" width="3.7109375" style="15" customWidth="1"/>
    <col min="6397" max="6397" width="23.42578125" style="15" customWidth="1"/>
    <col min="6398" max="6398" width="3.5703125" style="15" customWidth="1"/>
    <col min="6399" max="6399" width="9.42578125" style="15" customWidth="1"/>
    <col min="6400" max="6400" width="11.42578125" style="15" customWidth="1"/>
    <col min="6401" max="6401" width="35" style="15" customWidth="1"/>
    <col min="6402" max="6402" width="10" style="15" customWidth="1"/>
    <col min="6403" max="6403" width="11.140625" style="15" customWidth="1"/>
    <col min="6404" max="6404" width="7.28515625" style="15" customWidth="1"/>
    <col min="6405" max="6405" width="4" style="15" customWidth="1"/>
    <col min="6406" max="6406" width="11.42578125" style="15" bestFit="1" customWidth="1"/>
    <col min="6407" max="6407" width="16.5703125" style="15" customWidth="1"/>
    <col min="6408" max="6408" width="10.5703125" style="15" customWidth="1"/>
    <col min="6409" max="6409" width="6.85546875" style="15" customWidth="1"/>
    <col min="6410" max="6410" width="8.5703125" style="15" customWidth="1"/>
    <col min="6411" max="6411" width="27.140625" style="15" customWidth="1"/>
    <col min="6412" max="6412" width="7.28515625" style="15" customWidth="1"/>
    <col min="6413" max="6413" width="6.5703125" style="15" customWidth="1"/>
    <col min="6414" max="6415" width="8.42578125" style="15" customWidth="1"/>
    <col min="6416" max="6416" width="6.28515625" style="15" customWidth="1"/>
    <col min="6417" max="6417" width="31.140625" style="15" customWidth="1"/>
    <col min="6418" max="6418" width="19.5703125" style="15" customWidth="1"/>
    <col min="6419" max="6651" width="9.140625" style="15"/>
    <col min="6652" max="6652" width="3.7109375" style="15" customWidth="1"/>
    <col min="6653" max="6653" width="23.42578125" style="15" customWidth="1"/>
    <col min="6654" max="6654" width="3.5703125" style="15" customWidth="1"/>
    <col min="6655" max="6655" width="9.42578125" style="15" customWidth="1"/>
    <col min="6656" max="6656" width="11.42578125" style="15" customWidth="1"/>
    <col min="6657" max="6657" width="35" style="15" customWidth="1"/>
    <col min="6658" max="6658" width="10" style="15" customWidth="1"/>
    <col min="6659" max="6659" width="11.140625" style="15" customWidth="1"/>
    <col min="6660" max="6660" width="7.28515625" style="15" customWidth="1"/>
    <col min="6661" max="6661" width="4" style="15" customWidth="1"/>
    <col min="6662" max="6662" width="11.42578125" style="15" bestFit="1" customWidth="1"/>
    <col min="6663" max="6663" width="16.5703125" style="15" customWidth="1"/>
    <col min="6664" max="6664" width="10.5703125" style="15" customWidth="1"/>
    <col min="6665" max="6665" width="6.85546875" style="15" customWidth="1"/>
    <col min="6666" max="6666" width="8.5703125" style="15" customWidth="1"/>
    <col min="6667" max="6667" width="27.140625" style="15" customWidth="1"/>
    <col min="6668" max="6668" width="7.28515625" style="15" customWidth="1"/>
    <col min="6669" max="6669" width="6.5703125" style="15" customWidth="1"/>
    <col min="6670" max="6671" width="8.42578125" style="15" customWidth="1"/>
    <col min="6672" max="6672" width="6.28515625" style="15" customWidth="1"/>
    <col min="6673" max="6673" width="31.140625" style="15" customWidth="1"/>
    <col min="6674" max="6674" width="19.5703125" style="15" customWidth="1"/>
    <col min="6675" max="6907" width="9.140625" style="15"/>
    <col min="6908" max="6908" width="3.7109375" style="15" customWidth="1"/>
    <col min="6909" max="6909" width="23.42578125" style="15" customWidth="1"/>
    <col min="6910" max="6910" width="3.5703125" style="15" customWidth="1"/>
    <col min="6911" max="6911" width="9.42578125" style="15" customWidth="1"/>
    <col min="6912" max="6912" width="11.42578125" style="15" customWidth="1"/>
    <col min="6913" max="6913" width="35" style="15" customWidth="1"/>
    <col min="6914" max="6914" width="10" style="15" customWidth="1"/>
    <col min="6915" max="6915" width="11.140625" style="15" customWidth="1"/>
    <col min="6916" max="6916" width="7.28515625" style="15" customWidth="1"/>
    <col min="6917" max="6917" width="4" style="15" customWidth="1"/>
    <col min="6918" max="6918" width="11.42578125" style="15" bestFit="1" customWidth="1"/>
    <col min="6919" max="6919" width="16.5703125" style="15" customWidth="1"/>
    <col min="6920" max="6920" width="10.5703125" style="15" customWidth="1"/>
    <col min="6921" max="6921" width="6.85546875" style="15" customWidth="1"/>
    <col min="6922" max="6922" width="8.5703125" style="15" customWidth="1"/>
    <col min="6923" max="6923" width="27.140625" style="15" customWidth="1"/>
    <col min="6924" max="6924" width="7.28515625" style="15" customWidth="1"/>
    <col min="6925" max="6925" width="6.5703125" style="15" customWidth="1"/>
    <col min="6926" max="6927" width="8.42578125" style="15" customWidth="1"/>
    <col min="6928" max="6928" width="6.28515625" style="15" customWidth="1"/>
    <col min="6929" max="6929" width="31.140625" style="15" customWidth="1"/>
    <col min="6930" max="6930" width="19.5703125" style="15" customWidth="1"/>
    <col min="6931" max="7163" width="9.140625" style="15"/>
    <col min="7164" max="7164" width="3.7109375" style="15" customWidth="1"/>
    <col min="7165" max="7165" width="23.42578125" style="15" customWidth="1"/>
    <col min="7166" max="7166" width="3.5703125" style="15" customWidth="1"/>
    <col min="7167" max="7167" width="9.42578125" style="15" customWidth="1"/>
    <col min="7168" max="7168" width="11.42578125" style="15" customWidth="1"/>
    <col min="7169" max="7169" width="35" style="15" customWidth="1"/>
    <col min="7170" max="7170" width="10" style="15" customWidth="1"/>
    <col min="7171" max="7171" width="11.140625" style="15" customWidth="1"/>
    <col min="7172" max="7172" width="7.28515625" style="15" customWidth="1"/>
    <col min="7173" max="7173" width="4" style="15" customWidth="1"/>
    <col min="7174" max="7174" width="11.42578125" style="15" bestFit="1" customWidth="1"/>
    <col min="7175" max="7175" width="16.5703125" style="15" customWidth="1"/>
    <col min="7176" max="7176" width="10.5703125" style="15" customWidth="1"/>
    <col min="7177" max="7177" width="6.85546875" style="15" customWidth="1"/>
    <col min="7178" max="7178" width="8.5703125" style="15" customWidth="1"/>
    <col min="7179" max="7179" width="27.140625" style="15" customWidth="1"/>
    <col min="7180" max="7180" width="7.28515625" style="15" customWidth="1"/>
    <col min="7181" max="7181" width="6.5703125" style="15" customWidth="1"/>
    <col min="7182" max="7183" width="8.42578125" style="15" customWidth="1"/>
    <col min="7184" max="7184" width="6.28515625" style="15" customWidth="1"/>
    <col min="7185" max="7185" width="31.140625" style="15" customWidth="1"/>
    <col min="7186" max="7186" width="19.5703125" style="15" customWidth="1"/>
    <col min="7187" max="7419" width="9.140625" style="15"/>
    <col min="7420" max="7420" width="3.7109375" style="15" customWidth="1"/>
    <col min="7421" max="7421" width="23.42578125" style="15" customWidth="1"/>
    <col min="7422" max="7422" width="3.5703125" style="15" customWidth="1"/>
    <col min="7423" max="7423" width="9.42578125" style="15" customWidth="1"/>
    <col min="7424" max="7424" width="11.42578125" style="15" customWidth="1"/>
    <col min="7425" max="7425" width="35" style="15" customWidth="1"/>
    <col min="7426" max="7426" width="10" style="15" customWidth="1"/>
    <col min="7427" max="7427" width="11.140625" style="15" customWidth="1"/>
    <col min="7428" max="7428" width="7.28515625" style="15" customWidth="1"/>
    <col min="7429" max="7429" width="4" style="15" customWidth="1"/>
    <col min="7430" max="7430" width="11.42578125" style="15" bestFit="1" customWidth="1"/>
    <col min="7431" max="7431" width="16.5703125" style="15" customWidth="1"/>
    <col min="7432" max="7432" width="10.5703125" style="15" customWidth="1"/>
    <col min="7433" max="7433" width="6.85546875" style="15" customWidth="1"/>
    <col min="7434" max="7434" width="8.5703125" style="15" customWidth="1"/>
    <col min="7435" max="7435" width="27.140625" style="15" customWidth="1"/>
    <col min="7436" max="7436" width="7.28515625" style="15" customWidth="1"/>
    <col min="7437" max="7437" width="6.5703125" style="15" customWidth="1"/>
    <col min="7438" max="7439" width="8.42578125" style="15" customWidth="1"/>
    <col min="7440" max="7440" width="6.28515625" style="15" customWidth="1"/>
    <col min="7441" max="7441" width="31.140625" style="15" customWidth="1"/>
    <col min="7442" max="7442" width="19.5703125" style="15" customWidth="1"/>
    <col min="7443" max="7675" width="9.140625" style="15"/>
    <col min="7676" max="7676" width="3.7109375" style="15" customWidth="1"/>
    <col min="7677" max="7677" width="23.42578125" style="15" customWidth="1"/>
    <col min="7678" max="7678" width="3.5703125" style="15" customWidth="1"/>
    <col min="7679" max="7679" width="9.42578125" style="15" customWidth="1"/>
    <col min="7680" max="7680" width="11.42578125" style="15" customWidth="1"/>
    <col min="7681" max="7681" width="35" style="15" customWidth="1"/>
    <col min="7682" max="7682" width="10" style="15" customWidth="1"/>
    <col min="7683" max="7683" width="11.140625" style="15" customWidth="1"/>
    <col min="7684" max="7684" width="7.28515625" style="15" customWidth="1"/>
    <col min="7685" max="7685" width="4" style="15" customWidth="1"/>
    <col min="7686" max="7686" width="11.42578125" style="15" bestFit="1" customWidth="1"/>
    <col min="7687" max="7687" width="16.5703125" style="15" customWidth="1"/>
    <col min="7688" max="7688" width="10.5703125" style="15" customWidth="1"/>
    <col min="7689" max="7689" width="6.85546875" style="15" customWidth="1"/>
    <col min="7690" max="7690" width="8.5703125" style="15" customWidth="1"/>
    <col min="7691" max="7691" width="27.140625" style="15" customWidth="1"/>
    <col min="7692" max="7692" width="7.28515625" style="15" customWidth="1"/>
    <col min="7693" max="7693" width="6.5703125" style="15" customWidth="1"/>
    <col min="7694" max="7695" width="8.42578125" style="15" customWidth="1"/>
    <col min="7696" max="7696" width="6.28515625" style="15" customWidth="1"/>
    <col min="7697" max="7697" width="31.140625" style="15" customWidth="1"/>
    <col min="7698" max="7698" width="19.5703125" style="15" customWidth="1"/>
    <col min="7699" max="7931" width="9.140625" style="15"/>
    <col min="7932" max="7932" width="3.7109375" style="15" customWidth="1"/>
    <col min="7933" max="7933" width="23.42578125" style="15" customWidth="1"/>
    <col min="7934" max="7934" width="3.5703125" style="15" customWidth="1"/>
    <col min="7935" max="7935" width="9.42578125" style="15" customWidth="1"/>
    <col min="7936" max="7936" width="11.42578125" style="15" customWidth="1"/>
    <col min="7937" max="7937" width="35" style="15" customWidth="1"/>
    <col min="7938" max="7938" width="10" style="15" customWidth="1"/>
    <col min="7939" max="7939" width="11.140625" style="15" customWidth="1"/>
    <col min="7940" max="7940" width="7.28515625" style="15" customWidth="1"/>
    <col min="7941" max="7941" width="4" style="15" customWidth="1"/>
    <col min="7942" max="7942" width="11.42578125" style="15" bestFit="1" customWidth="1"/>
    <col min="7943" max="7943" width="16.5703125" style="15" customWidth="1"/>
    <col min="7944" max="7944" width="10.5703125" style="15" customWidth="1"/>
    <col min="7945" max="7945" width="6.85546875" style="15" customWidth="1"/>
    <col min="7946" max="7946" width="8.5703125" style="15" customWidth="1"/>
    <col min="7947" max="7947" width="27.140625" style="15" customWidth="1"/>
    <col min="7948" max="7948" width="7.28515625" style="15" customWidth="1"/>
    <col min="7949" max="7949" width="6.5703125" style="15" customWidth="1"/>
    <col min="7950" max="7951" width="8.42578125" style="15" customWidth="1"/>
    <col min="7952" max="7952" width="6.28515625" style="15" customWidth="1"/>
    <col min="7953" max="7953" width="31.140625" style="15" customWidth="1"/>
    <col min="7954" max="7954" width="19.5703125" style="15" customWidth="1"/>
    <col min="7955" max="8187" width="9.140625" style="15"/>
    <col min="8188" max="8188" width="3.7109375" style="15" customWidth="1"/>
    <col min="8189" max="8189" width="23.42578125" style="15" customWidth="1"/>
    <col min="8190" max="8190" width="3.5703125" style="15" customWidth="1"/>
    <col min="8191" max="8191" width="9.42578125" style="15" customWidth="1"/>
    <col min="8192" max="8192" width="11.42578125" style="15" customWidth="1"/>
    <col min="8193" max="8193" width="35" style="15" customWidth="1"/>
    <col min="8194" max="8194" width="10" style="15" customWidth="1"/>
    <col min="8195" max="8195" width="11.140625" style="15" customWidth="1"/>
    <col min="8196" max="8196" width="7.28515625" style="15" customWidth="1"/>
    <col min="8197" max="8197" width="4" style="15" customWidth="1"/>
    <col min="8198" max="8198" width="11.42578125" style="15" bestFit="1" customWidth="1"/>
    <col min="8199" max="8199" width="16.5703125" style="15" customWidth="1"/>
    <col min="8200" max="8200" width="10.5703125" style="15" customWidth="1"/>
    <col min="8201" max="8201" width="6.85546875" style="15" customWidth="1"/>
    <col min="8202" max="8202" width="8.5703125" style="15" customWidth="1"/>
    <col min="8203" max="8203" width="27.140625" style="15" customWidth="1"/>
    <col min="8204" max="8204" width="7.28515625" style="15" customWidth="1"/>
    <col min="8205" max="8205" width="6.5703125" style="15" customWidth="1"/>
    <col min="8206" max="8207" width="8.42578125" style="15" customWidth="1"/>
    <col min="8208" max="8208" width="6.28515625" style="15" customWidth="1"/>
    <col min="8209" max="8209" width="31.140625" style="15" customWidth="1"/>
    <col min="8210" max="8210" width="19.5703125" style="15" customWidth="1"/>
    <col min="8211" max="8443" width="9.140625" style="15"/>
    <col min="8444" max="8444" width="3.7109375" style="15" customWidth="1"/>
    <col min="8445" max="8445" width="23.42578125" style="15" customWidth="1"/>
    <col min="8446" max="8446" width="3.5703125" style="15" customWidth="1"/>
    <col min="8447" max="8447" width="9.42578125" style="15" customWidth="1"/>
    <col min="8448" max="8448" width="11.42578125" style="15" customWidth="1"/>
    <col min="8449" max="8449" width="35" style="15" customWidth="1"/>
    <col min="8450" max="8450" width="10" style="15" customWidth="1"/>
    <col min="8451" max="8451" width="11.140625" style="15" customWidth="1"/>
    <col min="8452" max="8452" width="7.28515625" style="15" customWidth="1"/>
    <col min="8453" max="8453" width="4" style="15" customWidth="1"/>
    <col min="8454" max="8454" width="11.42578125" style="15" bestFit="1" customWidth="1"/>
    <col min="8455" max="8455" width="16.5703125" style="15" customWidth="1"/>
    <col min="8456" max="8456" width="10.5703125" style="15" customWidth="1"/>
    <col min="8457" max="8457" width="6.85546875" style="15" customWidth="1"/>
    <col min="8458" max="8458" width="8.5703125" style="15" customWidth="1"/>
    <col min="8459" max="8459" width="27.140625" style="15" customWidth="1"/>
    <col min="8460" max="8460" width="7.28515625" style="15" customWidth="1"/>
    <col min="8461" max="8461" width="6.5703125" style="15" customWidth="1"/>
    <col min="8462" max="8463" width="8.42578125" style="15" customWidth="1"/>
    <col min="8464" max="8464" width="6.28515625" style="15" customWidth="1"/>
    <col min="8465" max="8465" width="31.140625" style="15" customWidth="1"/>
    <col min="8466" max="8466" width="19.5703125" style="15" customWidth="1"/>
    <col min="8467" max="8699" width="9.140625" style="15"/>
    <col min="8700" max="8700" width="3.7109375" style="15" customWidth="1"/>
    <col min="8701" max="8701" width="23.42578125" style="15" customWidth="1"/>
    <col min="8702" max="8702" width="3.5703125" style="15" customWidth="1"/>
    <col min="8703" max="8703" width="9.42578125" style="15" customWidth="1"/>
    <col min="8704" max="8704" width="11.42578125" style="15" customWidth="1"/>
    <col min="8705" max="8705" width="35" style="15" customWidth="1"/>
    <col min="8706" max="8706" width="10" style="15" customWidth="1"/>
    <col min="8707" max="8707" width="11.140625" style="15" customWidth="1"/>
    <col min="8708" max="8708" width="7.28515625" style="15" customWidth="1"/>
    <col min="8709" max="8709" width="4" style="15" customWidth="1"/>
    <col min="8710" max="8710" width="11.42578125" style="15" bestFit="1" customWidth="1"/>
    <col min="8711" max="8711" width="16.5703125" style="15" customWidth="1"/>
    <col min="8712" max="8712" width="10.5703125" style="15" customWidth="1"/>
    <col min="8713" max="8713" width="6.85546875" style="15" customWidth="1"/>
    <col min="8714" max="8714" width="8.5703125" style="15" customWidth="1"/>
    <col min="8715" max="8715" width="27.140625" style="15" customWidth="1"/>
    <col min="8716" max="8716" width="7.28515625" style="15" customWidth="1"/>
    <col min="8717" max="8717" width="6.5703125" style="15" customWidth="1"/>
    <col min="8718" max="8719" width="8.42578125" style="15" customWidth="1"/>
    <col min="8720" max="8720" width="6.28515625" style="15" customWidth="1"/>
    <col min="8721" max="8721" width="31.140625" style="15" customWidth="1"/>
    <col min="8722" max="8722" width="19.5703125" style="15" customWidth="1"/>
    <col min="8723" max="8955" width="9.140625" style="15"/>
    <col min="8956" max="8956" width="3.7109375" style="15" customWidth="1"/>
    <col min="8957" max="8957" width="23.42578125" style="15" customWidth="1"/>
    <col min="8958" max="8958" width="3.5703125" style="15" customWidth="1"/>
    <col min="8959" max="8959" width="9.42578125" style="15" customWidth="1"/>
    <col min="8960" max="8960" width="11.42578125" style="15" customWidth="1"/>
    <col min="8961" max="8961" width="35" style="15" customWidth="1"/>
    <col min="8962" max="8962" width="10" style="15" customWidth="1"/>
    <col min="8963" max="8963" width="11.140625" style="15" customWidth="1"/>
    <col min="8964" max="8964" width="7.28515625" style="15" customWidth="1"/>
    <col min="8965" max="8965" width="4" style="15" customWidth="1"/>
    <col min="8966" max="8966" width="11.42578125" style="15" bestFit="1" customWidth="1"/>
    <col min="8967" max="8967" width="16.5703125" style="15" customWidth="1"/>
    <col min="8968" max="8968" width="10.5703125" style="15" customWidth="1"/>
    <col min="8969" max="8969" width="6.85546875" style="15" customWidth="1"/>
    <col min="8970" max="8970" width="8.5703125" style="15" customWidth="1"/>
    <col min="8971" max="8971" width="27.140625" style="15" customWidth="1"/>
    <col min="8972" max="8972" width="7.28515625" style="15" customWidth="1"/>
    <col min="8973" max="8973" width="6.5703125" style="15" customWidth="1"/>
    <col min="8974" max="8975" width="8.42578125" style="15" customWidth="1"/>
    <col min="8976" max="8976" width="6.28515625" style="15" customWidth="1"/>
    <col min="8977" max="8977" width="31.140625" style="15" customWidth="1"/>
    <col min="8978" max="8978" width="19.5703125" style="15" customWidth="1"/>
    <col min="8979" max="9211" width="9.140625" style="15"/>
    <col min="9212" max="9212" width="3.7109375" style="15" customWidth="1"/>
    <col min="9213" max="9213" width="23.42578125" style="15" customWidth="1"/>
    <col min="9214" max="9214" width="3.5703125" style="15" customWidth="1"/>
    <col min="9215" max="9215" width="9.42578125" style="15" customWidth="1"/>
    <col min="9216" max="9216" width="11.42578125" style="15" customWidth="1"/>
    <col min="9217" max="9217" width="35" style="15" customWidth="1"/>
    <col min="9218" max="9218" width="10" style="15" customWidth="1"/>
    <col min="9219" max="9219" width="11.140625" style="15" customWidth="1"/>
    <col min="9220" max="9220" width="7.28515625" style="15" customWidth="1"/>
    <col min="9221" max="9221" width="4" style="15" customWidth="1"/>
    <col min="9222" max="9222" width="11.42578125" style="15" bestFit="1" customWidth="1"/>
    <col min="9223" max="9223" width="16.5703125" style="15" customWidth="1"/>
    <col min="9224" max="9224" width="10.5703125" style="15" customWidth="1"/>
    <col min="9225" max="9225" width="6.85546875" style="15" customWidth="1"/>
    <col min="9226" max="9226" width="8.5703125" style="15" customWidth="1"/>
    <col min="9227" max="9227" width="27.140625" style="15" customWidth="1"/>
    <col min="9228" max="9228" width="7.28515625" style="15" customWidth="1"/>
    <col min="9229" max="9229" width="6.5703125" style="15" customWidth="1"/>
    <col min="9230" max="9231" width="8.42578125" style="15" customWidth="1"/>
    <col min="9232" max="9232" width="6.28515625" style="15" customWidth="1"/>
    <col min="9233" max="9233" width="31.140625" style="15" customWidth="1"/>
    <col min="9234" max="9234" width="19.5703125" style="15" customWidth="1"/>
    <col min="9235" max="9467" width="9.140625" style="15"/>
    <col min="9468" max="9468" width="3.7109375" style="15" customWidth="1"/>
    <col min="9469" max="9469" width="23.42578125" style="15" customWidth="1"/>
    <col min="9470" max="9470" width="3.5703125" style="15" customWidth="1"/>
    <col min="9471" max="9471" width="9.42578125" style="15" customWidth="1"/>
    <col min="9472" max="9472" width="11.42578125" style="15" customWidth="1"/>
    <col min="9473" max="9473" width="35" style="15" customWidth="1"/>
    <col min="9474" max="9474" width="10" style="15" customWidth="1"/>
    <col min="9475" max="9475" width="11.140625" style="15" customWidth="1"/>
    <col min="9476" max="9476" width="7.28515625" style="15" customWidth="1"/>
    <col min="9477" max="9477" width="4" style="15" customWidth="1"/>
    <col min="9478" max="9478" width="11.42578125" style="15" bestFit="1" customWidth="1"/>
    <col min="9479" max="9479" width="16.5703125" style="15" customWidth="1"/>
    <col min="9480" max="9480" width="10.5703125" style="15" customWidth="1"/>
    <col min="9481" max="9481" width="6.85546875" style="15" customWidth="1"/>
    <col min="9482" max="9482" width="8.5703125" style="15" customWidth="1"/>
    <col min="9483" max="9483" width="27.140625" style="15" customWidth="1"/>
    <col min="9484" max="9484" width="7.28515625" style="15" customWidth="1"/>
    <col min="9485" max="9485" width="6.5703125" style="15" customWidth="1"/>
    <col min="9486" max="9487" width="8.42578125" style="15" customWidth="1"/>
    <col min="9488" max="9488" width="6.28515625" style="15" customWidth="1"/>
    <col min="9489" max="9489" width="31.140625" style="15" customWidth="1"/>
    <col min="9490" max="9490" width="19.5703125" style="15" customWidth="1"/>
    <col min="9491" max="9723" width="9.140625" style="15"/>
    <col min="9724" max="9724" width="3.7109375" style="15" customWidth="1"/>
    <col min="9725" max="9725" width="23.42578125" style="15" customWidth="1"/>
    <col min="9726" max="9726" width="3.5703125" style="15" customWidth="1"/>
    <col min="9727" max="9727" width="9.42578125" style="15" customWidth="1"/>
    <col min="9728" max="9728" width="11.42578125" style="15" customWidth="1"/>
    <col min="9729" max="9729" width="35" style="15" customWidth="1"/>
    <col min="9730" max="9730" width="10" style="15" customWidth="1"/>
    <col min="9731" max="9731" width="11.140625" style="15" customWidth="1"/>
    <col min="9732" max="9732" width="7.28515625" style="15" customWidth="1"/>
    <col min="9733" max="9733" width="4" style="15" customWidth="1"/>
    <col min="9734" max="9734" width="11.42578125" style="15" bestFit="1" customWidth="1"/>
    <col min="9735" max="9735" width="16.5703125" style="15" customWidth="1"/>
    <col min="9736" max="9736" width="10.5703125" style="15" customWidth="1"/>
    <col min="9737" max="9737" width="6.85546875" style="15" customWidth="1"/>
    <col min="9738" max="9738" width="8.5703125" style="15" customWidth="1"/>
    <col min="9739" max="9739" width="27.140625" style="15" customWidth="1"/>
    <col min="9740" max="9740" width="7.28515625" style="15" customWidth="1"/>
    <col min="9741" max="9741" width="6.5703125" style="15" customWidth="1"/>
    <col min="9742" max="9743" width="8.42578125" style="15" customWidth="1"/>
    <col min="9744" max="9744" width="6.28515625" style="15" customWidth="1"/>
    <col min="9745" max="9745" width="31.140625" style="15" customWidth="1"/>
    <col min="9746" max="9746" width="19.5703125" style="15" customWidth="1"/>
    <col min="9747" max="9979" width="9.140625" style="15"/>
    <col min="9980" max="9980" width="3.7109375" style="15" customWidth="1"/>
    <col min="9981" max="9981" width="23.42578125" style="15" customWidth="1"/>
    <col min="9982" max="9982" width="3.5703125" style="15" customWidth="1"/>
    <col min="9983" max="9983" width="9.42578125" style="15" customWidth="1"/>
    <col min="9984" max="9984" width="11.42578125" style="15" customWidth="1"/>
    <col min="9985" max="9985" width="35" style="15" customWidth="1"/>
    <col min="9986" max="9986" width="10" style="15" customWidth="1"/>
    <col min="9987" max="9987" width="11.140625" style="15" customWidth="1"/>
    <col min="9988" max="9988" width="7.28515625" style="15" customWidth="1"/>
    <col min="9989" max="9989" width="4" style="15" customWidth="1"/>
    <col min="9990" max="9990" width="11.42578125" style="15" bestFit="1" customWidth="1"/>
    <col min="9991" max="9991" width="16.5703125" style="15" customWidth="1"/>
    <col min="9992" max="9992" width="10.5703125" style="15" customWidth="1"/>
    <col min="9993" max="9993" width="6.85546875" style="15" customWidth="1"/>
    <col min="9994" max="9994" width="8.5703125" style="15" customWidth="1"/>
    <col min="9995" max="9995" width="27.140625" style="15" customWidth="1"/>
    <col min="9996" max="9996" width="7.28515625" style="15" customWidth="1"/>
    <col min="9997" max="9997" width="6.5703125" style="15" customWidth="1"/>
    <col min="9998" max="9999" width="8.42578125" style="15" customWidth="1"/>
    <col min="10000" max="10000" width="6.28515625" style="15" customWidth="1"/>
    <col min="10001" max="10001" width="31.140625" style="15" customWidth="1"/>
    <col min="10002" max="10002" width="19.5703125" style="15" customWidth="1"/>
    <col min="10003" max="10235" width="9.140625" style="15"/>
    <col min="10236" max="10236" width="3.7109375" style="15" customWidth="1"/>
    <col min="10237" max="10237" width="23.42578125" style="15" customWidth="1"/>
    <col min="10238" max="10238" width="3.5703125" style="15" customWidth="1"/>
    <col min="10239" max="10239" width="9.42578125" style="15" customWidth="1"/>
    <col min="10240" max="10240" width="11.42578125" style="15" customWidth="1"/>
    <col min="10241" max="10241" width="35" style="15" customWidth="1"/>
    <col min="10242" max="10242" width="10" style="15" customWidth="1"/>
    <col min="10243" max="10243" width="11.140625" style="15" customWidth="1"/>
    <col min="10244" max="10244" width="7.28515625" style="15" customWidth="1"/>
    <col min="10245" max="10245" width="4" style="15" customWidth="1"/>
    <col min="10246" max="10246" width="11.42578125" style="15" bestFit="1" customWidth="1"/>
    <col min="10247" max="10247" width="16.5703125" style="15" customWidth="1"/>
    <col min="10248" max="10248" width="10.5703125" style="15" customWidth="1"/>
    <col min="10249" max="10249" width="6.85546875" style="15" customWidth="1"/>
    <col min="10250" max="10250" width="8.5703125" style="15" customWidth="1"/>
    <col min="10251" max="10251" width="27.140625" style="15" customWidth="1"/>
    <col min="10252" max="10252" width="7.28515625" style="15" customWidth="1"/>
    <col min="10253" max="10253" width="6.5703125" style="15" customWidth="1"/>
    <col min="10254" max="10255" width="8.42578125" style="15" customWidth="1"/>
    <col min="10256" max="10256" width="6.28515625" style="15" customWidth="1"/>
    <col min="10257" max="10257" width="31.140625" style="15" customWidth="1"/>
    <col min="10258" max="10258" width="19.5703125" style="15" customWidth="1"/>
    <col min="10259" max="10491" width="9.140625" style="15"/>
    <col min="10492" max="10492" width="3.7109375" style="15" customWidth="1"/>
    <col min="10493" max="10493" width="23.42578125" style="15" customWidth="1"/>
    <col min="10494" max="10494" width="3.5703125" style="15" customWidth="1"/>
    <col min="10495" max="10495" width="9.42578125" style="15" customWidth="1"/>
    <col min="10496" max="10496" width="11.42578125" style="15" customWidth="1"/>
    <col min="10497" max="10497" width="35" style="15" customWidth="1"/>
    <col min="10498" max="10498" width="10" style="15" customWidth="1"/>
    <col min="10499" max="10499" width="11.140625" style="15" customWidth="1"/>
    <col min="10500" max="10500" width="7.28515625" style="15" customWidth="1"/>
    <col min="10501" max="10501" width="4" style="15" customWidth="1"/>
    <col min="10502" max="10502" width="11.42578125" style="15" bestFit="1" customWidth="1"/>
    <col min="10503" max="10503" width="16.5703125" style="15" customWidth="1"/>
    <col min="10504" max="10504" width="10.5703125" style="15" customWidth="1"/>
    <col min="10505" max="10505" width="6.85546875" style="15" customWidth="1"/>
    <col min="10506" max="10506" width="8.5703125" style="15" customWidth="1"/>
    <col min="10507" max="10507" width="27.140625" style="15" customWidth="1"/>
    <col min="10508" max="10508" width="7.28515625" style="15" customWidth="1"/>
    <col min="10509" max="10509" width="6.5703125" style="15" customWidth="1"/>
    <col min="10510" max="10511" width="8.42578125" style="15" customWidth="1"/>
    <col min="10512" max="10512" width="6.28515625" style="15" customWidth="1"/>
    <col min="10513" max="10513" width="31.140625" style="15" customWidth="1"/>
    <col min="10514" max="10514" width="19.5703125" style="15" customWidth="1"/>
    <col min="10515" max="10747" width="9.140625" style="15"/>
    <col min="10748" max="10748" width="3.7109375" style="15" customWidth="1"/>
    <col min="10749" max="10749" width="23.42578125" style="15" customWidth="1"/>
    <col min="10750" max="10750" width="3.5703125" style="15" customWidth="1"/>
    <col min="10751" max="10751" width="9.42578125" style="15" customWidth="1"/>
    <col min="10752" max="10752" width="11.42578125" style="15" customWidth="1"/>
    <col min="10753" max="10753" width="35" style="15" customWidth="1"/>
    <col min="10754" max="10754" width="10" style="15" customWidth="1"/>
    <col min="10755" max="10755" width="11.140625" style="15" customWidth="1"/>
    <col min="10756" max="10756" width="7.28515625" style="15" customWidth="1"/>
    <col min="10757" max="10757" width="4" style="15" customWidth="1"/>
    <col min="10758" max="10758" width="11.42578125" style="15" bestFit="1" customWidth="1"/>
    <col min="10759" max="10759" width="16.5703125" style="15" customWidth="1"/>
    <col min="10760" max="10760" width="10.5703125" style="15" customWidth="1"/>
    <col min="10761" max="10761" width="6.85546875" style="15" customWidth="1"/>
    <col min="10762" max="10762" width="8.5703125" style="15" customWidth="1"/>
    <col min="10763" max="10763" width="27.140625" style="15" customWidth="1"/>
    <col min="10764" max="10764" width="7.28515625" style="15" customWidth="1"/>
    <col min="10765" max="10765" width="6.5703125" style="15" customWidth="1"/>
    <col min="10766" max="10767" width="8.42578125" style="15" customWidth="1"/>
    <col min="10768" max="10768" width="6.28515625" style="15" customWidth="1"/>
    <col min="10769" max="10769" width="31.140625" style="15" customWidth="1"/>
    <col min="10770" max="10770" width="19.5703125" style="15" customWidth="1"/>
    <col min="10771" max="11003" width="9.140625" style="15"/>
    <col min="11004" max="11004" width="3.7109375" style="15" customWidth="1"/>
    <col min="11005" max="11005" width="23.42578125" style="15" customWidth="1"/>
    <col min="11006" max="11006" width="3.5703125" style="15" customWidth="1"/>
    <col min="11007" max="11007" width="9.42578125" style="15" customWidth="1"/>
    <col min="11008" max="11008" width="11.42578125" style="15" customWidth="1"/>
    <col min="11009" max="11009" width="35" style="15" customWidth="1"/>
    <col min="11010" max="11010" width="10" style="15" customWidth="1"/>
    <col min="11011" max="11011" width="11.140625" style="15" customWidth="1"/>
    <col min="11012" max="11012" width="7.28515625" style="15" customWidth="1"/>
    <col min="11013" max="11013" width="4" style="15" customWidth="1"/>
    <col min="11014" max="11014" width="11.42578125" style="15" bestFit="1" customWidth="1"/>
    <col min="11015" max="11015" width="16.5703125" style="15" customWidth="1"/>
    <col min="11016" max="11016" width="10.5703125" style="15" customWidth="1"/>
    <col min="11017" max="11017" width="6.85546875" style="15" customWidth="1"/>
    <col min="11018" max="11018" width="8.5703125" style="15" customWidth="1"/>
    <col min="11019" max="11019" width="27.140625" style="15" customWidth="1"/>
    <col min="11020" max="11020" width="7.28515625" style="15" customWidth="1"/>
    <col min="11021" max="11021" width="6.5703125" style="15" customWidth="1"/>
    <col min="11022" max="11023" width="8.42578125" style="15" customWidth="1"/>
    <col min="11024" max="11024" width="6.28515625" style="15" customWidth="1"/>
    <col min="11025" max="11025" width="31.140625" style="15" customWidth="1"/>
    <col min="11026" max="11026" width="19.5703125" style="15" customWidth="1"/>
    <col min="11027" max="11259" width="9.140625" style="15"/>
    <col min="11260" max="11260" width="3.7109375" style="15" customWidth="1"/>
    <col min="11261" max="11261" width="23.42578125" style="15" customWidth="1"/>
    <col min="11262" max="11262" width="3.5703125" style="15" customWidth="1"/>
    <col min="11263" max="11263" width="9.42578125" style="15" customWidth="1"/>
    <col min="11264" max="11264" width="11.42578125" style="15" customWidth="1"/>
    <col min="11265" max="11265" width="35" style="15" customWidth="1"/>
    <col min="11266" max="11266" width="10" style="15" customWidth="1"/>
    <col min="11267" max="11267" width="11.140625" style="15" customWidth="1"/>
    <col min="11268" max="11268" width="7.28515625" style="15" customWidth="1"/>
    <col min="11269" max="11269" width="4" style="15" customWidth="1"/>
    <col min="11270" max="11270" width="11.42578125" style="15" bestFit="1" customWidth="1"/>
    <col min="11271" max="11271" width="16.5703125" style="15" customWidth="1"/>
    <col min="11272" max="11272" width="10.5703125" style="15" customWidth="1"/>
    <col min="11273" max="11273" width="6.85546875" style="15" customWidth="1"/>
    <col min="11274" max="11274" width="8.5703125" style="15" customWidth="1"/>
    <col min="11275" max="11275" width="27.140625" style="15" customWidth="1"/>
    <col min="11276" max="11276" width="7.28515625" style="15" customWidth="1"/>
    <col min="11277" max="11277" width="6.5703125" style="15" customWidth="1"/>
    <col min="11278" max="11279" width="8.42578125" style="15" customWidth="1"/>
    <col min="11280" max="11280" width="6.28515625" style="15" customWidth="1"/>
    <col min="11281" max="11281" width="31.140625" style="15" customWidth="1"/>
    <col min="11282" max="11282" width="19.5703125" style="15" customWidth="1"/>
    <col min="11283" max="11515" width="9.140625" style="15"/>
    <col min="11516" max="11516" width="3.7109375" style="15" customWidth="1"/>
    <col min="11517" max="11517" width="23.42578125" style="15" customWidth="1"/>
    <col min="11518" max="11518" width="3.5703125" style="15" customWidth="1"/>
    <col min="11519" max="11519" width="9.42578125" style="15" customWidth="1"/>
    <col min="11520" max="11520" width="11.42578125" style="15" customWidth="1"/>
    <col min="11521" max="11521" width="35" style="15" customWidth="1"/>
    <col min="11522" max="11522" width="10" style="15" customWidth="1"/>
    <col min="11523" max="11523" width="11.140625" style="15" customWidth="1"/>
    <col min="11524" max="11524" width="7.28515625" style="15" customWidth="1"/>
    <col min="11525" max="11525" width="4" style="15" customWidth="1"/>
    <col min="11526" max="11526" width="11.42578125" style="15" bestFit="1" customWidth="1"/>
    <col min="11527" max="11527" width="16.5703125" style="15" customWidth="1"/>
    <col min="11528" max="11528" width="10.5703125" style="15" customWidth="1"/>
    <col min="11529" max="11529" width="6.85546875" style="15" customWidth="1"/>
    <col min="11530" max="11530" width="8.5703125" style="15" customWidth="1"/>
    <col min="11531" max="11531" width="27.140625" style="15" customWidth="1"/>
    <col min="11532" max="11532" width="7.28515625" style="15" customWidth="1"/>
    <col min="11533" max="11533" width="6.5703125" style="15" customWidth="1"/>
    <col min="11534" max="11535" width="8.42578125" style="15" customWidth="1"/>
    <col min="11536" max="11536" width="6.28515625" style="15" customWidth="1"/>
    <col min="11537" max="11537" width="31.140625" style="15" customWidth="1"/>
    <col min="11538" max="11538" width="19.5703125" style="15" customWidth="1"/>
    <col min="11539" max="11771" width="9.140625" style="15"/>
    <col min="11772" max="11772" width="3.7109375" style="15" customWidth="1"/>
    <col min="11773" max="11773" width="23.42578125" style="15" customWidth="1"/>
    <col min="11774" max="11774" width="3.5703125" style="15" customWidth="1"/>
    <col min="11775" max="11775" width="9.42578125" style="15" customWidth="1"/>
    <col min="11776" max="11776" width="11.42578125" style="15" customWidth="1"/>
    <col min="11777" max="11777" width="35" style="15" customWidth="1"/>
    <col min="11778" max="11778" width="10" style="15" customWidth="1"/>
    <col min="11779" max="11779" width="11.140625" style="15" customWidth="1"/>
    <col min="11780" max="11780" width="7.28515625" style="15" customWidth="1"/>
    <col min="11781" max="11781" width="4" style="15" customWidth="1"/>
    <col min="11782" max="11782" width="11.42578125" style="15" bestFit="1" customWidth="1"/>
    <col min="11783" max="11783" width="16.5703125" style="15" customWidth="1"/>
    <col min="11784" max="11784" width="10.5703125" style="15" customWidth="1"/>
    <col min="11785" max="11785" width="6.85546875" style="15" customWidth="1"/>
    <col min="11786" max="11786" width="8.5703125" style="15" customWidth="1"/>
    <col min="11787" max="11787" width="27.140625" style="15" customWidth="1"/>
    <col min="11788" max="11788" width="7.28515625" style="15" customWidth="1"/>
    <col min="11789" max="11789" width="6.5703125" style="15" customWidth="1"/>
    <col min="11790" max="11791" width="8.42578125" style="15" customWidth="1"/>
    <col min="11792" max="11792" width="6.28515625" style="15" customWidth="1"/>
    <col min="11793" max="11793" width="31.140625" style="15" customWidth="1"/>
    <col min="11794" max="11794" width="19.5703125" style="15" customWidth="1"/>
    <col min="11795" max="12027" width="9.140625" style="15"/>
    <col min="12028" max="12028" width="3.7109375" style="15" customWidth="1"/>
    <col min="12029" max="12029" width="23.42578125" style="15" customWidth="1"/>
    <col min="12030" max="12030" width="3.5703125" style="15" customWidth="1"/>
    <col min="12031" max="12031" width="9.42578125" style="15" customWidth="1"/>
    <col min="12032" max="12032" width="11.42578125" style="15" customWidth="1"/>
    <col min="12033" max="12033" width="35" style="15" customWidth="1"/>
    <col min="12034" max="12034" width="10" style="15" customWidth="1"/>
    <col min="12035" max="12035" width="11.140625" style="15" customWidth="1"/>
    <col min="12036" max="12036" width="7.28515625" style="15" customWidth="1"/>
    <col min="12037" max="12037" width="4" style="15" customWidth="1"/>
    <col min="12038" max="12038" width="11.42578125" style="15" bestFit="1" customWidth="1"/>
    <col min="12039" max="12039" width="16.5703125" style="15" customWidth="1"/>
    <col min="12040" max="12040" width="10.5703125" style="15" customWidth="1"/>
    <col min="12041" max="12041" width="6.85546875" style="15" customWidth="1"/>
    <col min="12042" max="12042" width="8.5703125" style="15" customWidth="1"/>
    <col min="12043" max="12043" width="27.140625" style="15" customWidth="1"/>
    <col min="12044" max="12044" width="7.28515625" style="15" customWidth="1"/>
    <col min="12045" max="12045" width="6.5703125" style="15" customWidth="1"/>
    <col min="12046" max="12047" width="8.42578125" style="15" customWidth="1"/>
    <col min="12048" max="12048" width="6.28515625" style="15" customWidth="1"/>
    <col min="12049" max="12049" width="31.140625" style="15" customWidth="1"/>
    <col min="12050" max="12050" width="19.5703125" style="15" customWidth="1"/>
    <col min="12051" max="12283" width="9.140625" style="15"/>
    <col min="12284" max="12284" width="3.7109375" style="15" customWidth="1"/>
    <col min="12285" max="12285" width="23.42578125" style="15" customWidth="1"/>
    <col min="12286" max="12286" width="3.5703125" style="15" customWidth="1"/>
    <col min="12287" max="12287" width="9.42578125" style="15" customWidth="1"/>
    <col min="12288" max="12288" width="11.42578125" style="15" customWidth="1"/>
    <col min="12289" max="12289" width="35" style="15" customWidth="1"/>
    <col min="12290" max="12290" width="10" style="15" customWidth="1"/>
    <col min="12291" max="12291" width="11.140625" style="15" customWidth="1"/>
    <col min="12292" max="12292" width="7.28515625" style="15" customWidth="1"/>
    <col min="12293" max="12293" width="4" style="15" customWidth="1"/>
    <col min="12294" max="12294" width="11.42578125" style="15" bestFit="1" customWidth="1"/>
    <col min="12295" max="12295" width="16.5703125" style="15" customWidth="1"/>
    <col min="12296" max="12296" width="10.5703125" style="15" customWidth="1"/>
    <col min="12297" max="12297" width="6.85546875" style="15" customWidth="1"/>
    <col min="12298" max="12298" width="8.5703125" style="15" customWidth="1"/>
    <col min="12299" max="12299" width="27.140625" style="15" customWidth="1"/>
    <col min="12300" max="12300" width="7.28515625" style="15" customWidth="1"/>
    <col min="12301" max="12301" width="6.5703125" style="15" customWidth="1"/>
    <col min="12302" max="12303" width="8.42578125" style="15" customWidth="1"/>
    <col min="12304" max="12304" width="6.28515625" style="15" customWidth="1"/>
    <col min="12305" max="12305" width="31.140625" style="15" customWidth="1"/>
    <col min="12306" max="12306" width="19.5703125" style="15" customWidth="1"/>
    <col min="12307" max="12539" width="9.140625" style="15"/>
    <col min="12540" max="12540" width="3.7109375" style="15" customWidth="1"/>
    <col min="12541" max="12541" width="23.42578125" style="15" customWidth="1"/>
    <col min="12542" max="12542" width="3.5703125" style="15" customWidth="1"/>
    <col min="12543" max="12543" width="9.42578125" style="15" customWidth="1"/>
    <col min="12544" max="12544" width="11.42578125" style="15" customWidth="1"/>
    <col min="12545" max="12545" width="35" style="15" customWidth="1"/>
    <col min="12546" max="12546" width="10" style="15" customWidth="1"/>
    <col min="12547" max="12547" width="11.140625" style="15" customWidth="1"/>
    <col min="12548" max="12548" width="7.28515625" style="15" customWidth="1"/>
    <col min="12549" max="12549" width="4" style="15" customWidth="1"/>
    <col min="12550" max="12550" width="11.42578125" style="15" bestFit="1" customWidth="1"/>
    <col min="12551" max="12551" width="16.5703125" style="15" customWidth="1"/>
    <col min="12552" max="12552" width="10.5703125" style="15" customWidth="1"/>
    <col min="12553" max="12553" width="6.85546875" style="15" customWidth="1"/>
    <col min="12554" max="12554" width="8.5703125" style="15" customWidth="1"/>
    <col min="12555" max="12555" width="27.140625" style="15" customWidth="1"/>
    <col min="12556" max="12556" width="7.28515625" style="15" customWidth="1"/>
    <col min="12557" max="12557" width="6.5703125" style="15" customWidth="1"/>
    <col min="12558" max="12559" width="8.42578125" style="15" customWidth="1"/>
    <col min="12560" max="12560" width="6.28515625" style="15" customWidth="1"/>
    <col min="12561" max="12561" width="31.140625" style="15" customWidth="1"/>
    <col min="12562" max="12562" width="19.5703125" style="15" customWidth="1"/>
    <col min="12563" max="12795" width="9.140625" style="15"/>
    <col min="12796" max="12796" width="3.7109375" style="15" customWidth="1"/>
    <col min="12797" max="12797" width="23.42578125" style="15" customWidth="1"/>
    <col min="12798" max="12798" width="3.5703125" style="15" customWidth="1"/>
    <col min="12799" max="12799" width="9.42578125" style="15" customWidth="1"/>
    <col min="12800" max="12800" width="11.42578125" style="15" customWidth="1"/>
    <col min="12801" max="12801" width="35" style="15" customWidth="1"/>
    <col min="12802" max="12802" width="10" style="15" customWidth="1"/>
    <col min="12803" max="12803" width="11.140625" style="15" customWidth="1"/>
    <col min="12804" max="12804" width="7.28515625" style="15" customWidth="1"/>
    <col min="12805" max="12805" width="4" style="15" customWidth="1"/>
    <col min="12806" max="12806" width="11.42578125" style="15" bestFit="1" customWidth="1"/>
    <col min="12807" max="12807" width="16.5703125" style="15" customWidth="1"/>
    <col min="12808" max="12808" width="10.5703125" style="15" customWidth="1"/>
    <col min="12809" max="12809" width="6.85546875" style="15" customWidth="1"/>
    <col min="12810" max="12810" width="8.5703125" style="15" customWidth="1"/>
    <col min="12811" max="12811" width="27.140625" style="15" customWidth="1"/>
    <col min="12812" max="12812" width="7.28515625" style="15" customWidth="1"/>
    <col min="12813" max="12813" width="6.5703125" style="15" customWidth="1"/>
    <col min="12814" max="12815" width="8.42578125" style="15" customWidth="1"/>
    <col min="12816" max="12816" width="6.28515625" style="15" customWidth="1"/>
    <col min="12817" max="12817" width="31.140625" style="15" customWidth="1"/>
    <col min="12818" max="12818" width="19.5703125" style="15" customWidth="1"/>
    <col min="12819" max="13051" width="9.140625" style="15"/>
    <col min="13052" max="13052" width="3.7109375" style="15" customWidth="1"/>
    <col min="13053" max="13053" width="23.42578125" style="15" customWidth="1"/>
    <col min="13054" max="13054" width="3.5703125" style="15" customWidth="1"/>
    <col min="13055" max="13055" width="9.42578125" style="15" customWidth="1"/>
    <col min="13056" max="13056" width="11.42578125" style="15" customWidth="1"/>
    <col min="13057" max="13057" width="35" style="15" customWidth="1"/>
    <col min="13058" max="13058" width="10" style="15" customWidth="1"/>
    <col min="13059" max="13059" width="11.140625" style="15" customWidth="1"/>
    <col min="13060" max="13060" width="7.28515625" style="15" customWidth="1"/>
    <col min="13061" max="13061" width="4" style="15" customWidth="1"/>
    <col min="13062" max="13062" width="11.42578125" style="15" bestFit="1" customWidth="1"/>
    <col min="13063" max="13063" width="16.5703125" style="15" customWidth="1"/>
    <col min="13064" max="13064" width="10.5703125" style="15" customWidth="1"/>
    <col min="13065" max="13065" width="6.85546875" style="15" customWidth="1"/>
    <col min="13066" max="13066" width="8.5703125" style="15" customWidth="1"/>
    <col min="13067" max="13067" width="27.140625" style="15" customWidth="1"/>
    <col min="13068" max="13068" width="7.28515625" style="15" customWidth="1"/>
    <col min="13069" max="13069" width="6.5703125" style="15" customWidth="1"/>
    <col min="13070" max="13071" width="8.42578125" style="15" customWidth="1"/>
    <col min="13072" max="13072" width="6.28515625" style="15" customWidth="1"/>
    <col min="13073" max="13073" width="31.140625" style="15" customWidth="1"/>
    <col min="13074" max="13074" width="19.5703125" style="15" customWidth="1"/>
    <col min="13075" max="13307" width="9.140625" style="15"/>
    <col min="13308" max="13308" width="3.7109375" style="15" customWidth="1"/>
    <col min="13309" max="13309" width="23.42578125" style="15" customWidth="1"/>
    <col min="13310" max="13310" width="3.5703125" style="15" customWidth="1"/>
    <col min="13311" max="13311" width="9.42578125" style="15" customWidth="1"/>
    <col min="13312" max="13312" width="11.42578125" style="15" customWidth="1"/>
    <col min="13313" max="13313" width="35" style="15" customWidth="1"/>
    <col min="13314" max="13314" width="10" style="15" customWidth="1"/>
    <col min="13315" max="13315" width="11.140625" style="15" customWidth="1"/>
    <col min="13316" max="13316" width="7.28515625" style="15" customWidth="1"/>
    <col min="13317" max="13317" width="4" style="15" customWidth="1"/>
    <col min="13318" max="13318" width="11.42578125" style="15" bestFit="1" customWidth="1"/>
    <col min="13319" max="13319" width="16.5703125" style="15" customWidth="1"/>
    <col min="13320" max="13320" width="10.5703125" style="15" customWidth="1"/>
    <col min="13321" max="13321" width="6.85546875" style="15" customWidth="1"/>
    <col min="13322" max="13322" width="8.5703125" style="15" customWidth="1"/>
    <col min="13323" max="13323" width="27.140625" style="15" customWidth="1"/>
    <col min="13324" max="13324" width="7.28515625" style="15" customWidth="1"/>
    <col min="13325" max="13325" width="6.5703125" style="15" customWidth="1"/>
    <col min="13326" max="13327" width="8.42578125" style="15" customWidth="1"/>
    <col min="13328" max="13328" width="6.28515625" style="15" customWidth="1"/>
    <col min="13329" max="13329" width="31.140625" style="15" customWidth="1"/>
    <col min="13330" max="13330" width="19.5703125" style="15" customWidth="1"/>
    <col min="13331" max="13563" width="9.140625" style="15"/>
    <col min="13564" max="13564" width="3.7109375" style="15" customWidth="1"/>
    <col min="13565" max="13565" width="23.42578125" style="15" customWidth="1"/>
    <col min="13566" max="13566" width="3.5703125" style="15" customWidth="1"/>
    <col min="13567" max="13567" width="9.42578125" style="15" customWidth="1"/>
    <col min="13568" max="13568" width="11.42578125" style="15" customWidth="1"/>
    <col min="13569" max="13569" width="35" style="15" customWidth="1"/>
    <col min="13570" max="13570" width="10" style="15" customWidth="1"/>
    <col min="13571" max="13571" width="11.140625" style="15" customWidth="1"/>
    <col min="13572" max="13572" width="7.28515625" style="15" customWidth="1"/>
    <col min="13573" max="13573" width="4" style="15" customWidth="1"/>
    <col min="13574" max="13574" width="11.42578125" style="15" bestFit="1" customWidth="1"/>
    <col min="13575" max="13575" width="16.5703125" style="15" customWidth="1"/>
    <col min="13576" max="13576" width="10.5703125" style="15" customWidth="1"/>
    <col min="13577" max="13577" width="6.85546875" style="15" customWidth="1"/>
    <col min="13578" max="13578" width="8.5703125" style="15" customWidth="1"/>
    <col min="13579" max="13579" width="27.140625" style="15" customWidth="1"/>
    <col min="13580" max="13580" width="7.28515625" style="15" customWidth="1"/>
    <col min="13581" max="13581" width="6.5703125" style="15" customWidth="1"/>
    <col min="13582" max="13583" width="8.42578125" style="15" customWidth="1"/>
    <col min="13584" max="13584" width="6.28515625" style="15" customWidth="1"/>
    <col min="13585" max="13585" width="31.140625" style="15" customWidth="1"/>
    <col min="13586" max="13586" width="19.5703125" style="15" customWidth="1"/>
    <col min="13587" max="13819" width="9.140625" style="15"/>
    <col min="13820" max="13820" width="3.7109375" style="15" customWidth="1"/>
    <col min="13821" max="13821" width="23.42578125" style="15" customWidth="1"/>
    <col min="13822" max="13822" width="3.5703125" style="15" customWidth="1"/>
    <col min="13823" max="13823" width="9.42578125" style="15" customWidth="1"/>
    <col min="13824" max="13824" width="11.42578125" style="15" customWidth="1"/>
    <col min="13825" max="13825" width="35" style="15" customWidth="1"/>
    <col min="13826" max="13826" width="10" style="15" customWidth="1"/>
    <col min="13827" max="13827" width="11.140625" style="15" customWidth="1"/>
    <col min="13828" max="13828" width="7.28515625" style="15" customWidth="1"/>
    <col min="13829" max="13829" width="4" style="15" customWidth="1"/>
    <col min="13830" max="13830" width="11.42578125" style="15" bestFit="1" customWidth="1"/>
    <col min="13831" max="13831" width="16.5703125" style="15" customWidth="1"/>
    <col min="13832" max="13832" width="10.5703125" style="15" customWidth="1"/>
    <col min="13833" max="13833" width="6.85546875" style="15" customWidth="1"/>
    <col min="13834" max="13834" width="8.5703125" style="15" customWidth="1"/>
    <col min="13835" max="13835" width="27.140625" style="15" customWidth="1"/>
    <col min="13836" max="13836" width="7.28515625" style="15" customWidth="1"/>
    <col min="13837" max="13837" width="6.5703125" style="15" customWidth="1"/>
    <col min="13838" max="13839" width="8.42578125" style="15" customWidth="1"/>
    <col min="13840" max="13840" width="6.28515625" style="15" customWidth="1"/>
    <col min="13841" max="13841" width="31.140625" style="15" customWidth="1"/>
    <col min="13842" max="13842" width="19.5703125" style="15" customWidth="1"/>
    <col min="13843" max="14075" width="9.140625" style="15"/>
    <col min="14076" max="14076" width="3.7109375" style="15" customWidth="1"/>
    <col min="14077" max="14077" width="23.42578125" style="15" customWidth="1"/>
    <col min="14078" max="14078" width="3.5703125" style="15" customWidth="1"/>
    <col min="14079" max="14079" width="9.42578125" style="15" customWidth="1"/>
    <col min="14080" max="14080" width="11.42578125" style="15" customWidth="1"/>
    <col min="14081" max="14081" width="35" style="15" customWidth="1"/>
    <col min="14082" max="14082" width="10" style="15" customWidth="1"/>
    <col min="14083" max="14083" width="11.140625" style="15" customWidth="1"/>
    <col min="14084" max="14084" width="7.28515625" style="15" customWidth="1"/>
    <col min="14085" max="14085" width="4" style="15" customWidth="1"/>
    <col min="14086" max="14086" width="11.42578125" style="15" bestFit="1" customWidth="1"/>
    <col min="14087" max="14087" width="16.5703125" style="15" customWidth="1"/>
    <col min="14088" max="14088" width="10.5703125" style="15" customWidth="1"/>
    <col min="14089" max="14089" width="6.85546875" style="15" customWidth="1"/>
    <col min="14090" max="14090" width="8.5703125" style="15" customWidth="1"/>
    <col min="14091" max="14091" width="27.140625" style="15" customWidth="1"/>
    <col min="14092" max="14092" width="7.28515625" style="15" customWidth="1"/>
    <col min="14093" max="14093" width="6.5703125" style="15" customWidth="1"/>
    <col min="14094" max="14095" width="8.42578125" style="15" customWidth="1"/>
    <col min="14096" max="14096" width="6.28515625" style="15" customWidth="1"/>
    <col min="14097" max="14097" width="31.140625" style="15" customWidth="1"/>
    <col min="14098" max="14098" width="19.5703125" style="15" customWidth="1"/>
    <col min="14099" max="14331" width="9.140625" style="15"/>
    <col min="14332" max="14332" width="3.7109375" style="15" customWidth="1"/>
    <col min="14333" max="14333" width="23.42578125" style="15" customWidth="1"/>
    <col min="14334" max="14334" width="3.5703125" style="15" customWidth="1"/>
    <col min="14335" max="14335" width="9.42578125" style="15" customWidth="1"/>
    <col min="14336" max="14336" width="11.42578125" style="15" customWidth="1"/>
    <col min="14337" max="14337" width="35" style="15" customWidth="1"/>
    <col min="14338" max="14338" width="10" style="15" customWidth="1"/>
    <col min="14339" max="14339" width="11.140625" style="15" customWidth="1"/>
    <col min="14340" max="14340" width="7.28515625" style="15" customWidth="1"/>
    <col min="14341" max="14341" width="4" style="15" customWidth="1"/>
    <col min="14342" max="14342" width="11.42578125" style="15" bestFit="1" customWidth="1"/>
    <col min="14343" max="14343" width="16.5703125" style="15" customWidth="1"/>
    <col min="14344" max="14344" width="10.5703125" style="15" customWidth="1"/>
    <col min="14345" max="14345" width="6.85546875" style="15" customWidth="1"/>
    <col min="14346" max="14346" width="8.5703125" style="15" customWidth="1"/>
    <col min="14347" max="14347" width="27.140625" style="15" customWidth="1"/>
    <col min="14348" max="14348" width="7.28515625" style="15" customWidth="1"/>
    <col min="14349" max="14349" width="6.5703125" style="15" customWidth="1"/>
    <col min="14350" max="14351" width="8.42578125" style="15" customWidth="1"/>
    <col min="14352" max="14352" width="6.28515625" style="15" customWidth="1"/>
    <col min="14353" max="14353" width="31.140625" style="15" customWidth="1"/>
    <col min="14354" max="14354" width="19.5703125" style="15" customWidth="1"/>
    <col min="14355" max="14587" width="9.140625" style="15"/>
    <col min="14588" max="14588" width="3.7109375" style="15" customWidth="1"/>
    <col min="14589" max="14589" width="23.42578125" style="15" customWidth="1"/>
    <col min="14590" max="14590" width="3.5703125" style="15" customWidth="1"/>
    <col min="14591" max="14591" width="9.42578125" style="15" customWidth="1"/>
    <col min="14592" max="14592" width="11.42578125" style="15" customWidth="1"/>
    <col min="14593" max="14593" width="35" style="15" customWidth="1"/>
    <col min="14594" max="14594" width="10" style="15" customWidth="1"/>
    <col min="14595" max="14595" width="11.140625" style="15" customWidth="1"/>
    <col min="14596" max="14596" width="7.28515625" style="15" customWidth="1"/>
    <col min="14597" max="14597" width="4" style="15" customWidth="1"/>
    <col min="14598" max="14598" width="11.42578125" style="15" bestFit="1" customWidth="1"/>
    <col min="14599" max="14599" width="16.5703125" style="15" customWidth="1"/>
    <col min="14600" max="14600" width="10.5703125" style="15" customWidth="1"/>
    <col min="14601" max="14601" width="6.85546875" style="15" customWidth="1"/>
    <col min="14602" max="14602" width="8.5703125" style="15" customWidth="1"/>
    <col min="14603" max="14603" width="27.140625" style="15" customWidth="1"/>
    <col min="14604" max="14604" width="7.28515625" style="15" customWidth="1"/>
    <col min="14605" max="14605" width="6.5703125" style="15" customWidth="1"/>
    <col min="14606" max="14607" width="8.42578125" style="15" customWidth="1"/>
    <col min="14608" max="14608" width="6.28515625" style="15" customWidth="1"/>
    <col min="14609" max="14609" width="31.140625" style="15" customWidth="1"/>
    <col min="14610" max="14610" width="19.5703125" style="15" customWidth="1"/>
    <col min="14611" max="14843" width="9.140625" style="15"/>
    <col min="14844" max="14844" width="3.7109375" style="15" customWidth="1"/>
    <col min="14845" max="14845" width="23.42578125" style="15" customWidth="1"/>
    <col min="14846" max="14846" width="3.5703125" style="15" customWidth="1"/>
    <col min="14847" max="14847" width="9.42578125" style="15" customWidth="1"/>
    <col min="14848" max="14848" width="11.42578125" style="15" customWidth="1"/>
    <col min="14849" max="14849" width="35" style="15" customWidth="1"/>
    <col min="14850" max="14850" width="10" style="15" customWidth="1"/>
    <col min="14851" max="14851" width="11.140625" style="15" customWidth="1"/>
    <col min="14852" max="14852" width="7.28515625" style="15" customWidth="1"/>
    <col min="14853" max="14853" width="4" style="15" customWidth="1"/>
    <col min="14854" max="14854" width="11.42578125" style="15" bestFit="1" customWidth="1"/>
    <col min="14855" max="14855" width="16.5703125" style="15" customWidth="1"/>
    <col min="14856" max="14856" width="10.5703125" style="15" customWidth="1"/>
    <col min="14857" max="14857" width="6.85546875" style="15" customWidth="1"/>
    <col min="14858" max="14858" width="8.5703125" style="15" customWidth="1"/>
    <col min="14859" max="14859" width="27.140625" style="15" customWidth="1"/>
    <col min="14860" max="14860" width="7.28515625" style="15" customWidth="1"/>
    <col min="14861" max="14861" width="6.5703125" style="15" customWidth="1"/>
    <col min="14862" max="14863" width="8.42578125" style="15" customWidth="1"/>
    <col min="14864" max="14864" width="6.28515625" style="15" customWidth="1"/>
    <col min="14865" max="14865" width="31.140625" style="15" customWidth="1"/>
    <col min="14866" max="14866" width="19.5703125" style="15" customWidth="1"/>
    <col min="14867" max="15099" width="9.140625" style="15"/>
    <col min="15100" max="15100" width="3.7109375" style="15" customWidth="1"/>
    <col min="15101" max="15101" width="23.42578125" style="15" customWidth="1"/>
    <col min="15102" max="15102" width="3.5703125" style="15" customWidth="1"/>
    <col min="15103" max="15103" width="9.42578125" style="15" customWidth="1"/>
    <col min="15104" max="15104" width="11.42578125" style="15" customWidth="1"/>
    <col min="15105" max="15105" width="35" style="15" customWidth="1"/>
    <col min="15106" max="15106" width="10" style="15" customWidth="1"/>
    <col min="15107" max="15107" width="11.140625" style="15" customWidth="1"/>
    <col min="15108" max="15108" width="7.28515625" style="15" customWidth="1"/>
    <col min="15109" max="15109" width="4" style="15" customWidth="1"/>
    <col min="15110" max="15110" width="11.42578125" style="15" bestFit="1" customWidth="1"/>
    <col min="15111" max="15111" width="16.5703125" style="15" customWidth="1"/>
    <col min="15112" max="15112" width="10.5703125" style="15" customWidth="1"/>
    <col min="15113" max="15113" width="6.85546875" style="15" customWidth="1"/>
    <col min="15114" max="15114" width="8.5703125" style="15" customWidth="1"/>
    <col min="15115" max="15115" width="27.140625" style="15" customWidth="1"/>
    <col min="15116" max="15116" width="7.28515625" style="15" customWidth="1"/>
    <col min="15117" max="15117" width="6.5703125" style="15" customWidth="1"/>
    <col min="15118" max="15119" width="8.42578125" style="15" customWidth="1"/>
    <col min="15120" max="15120" width="6.28515625" style="15" customWidth="1"/>
    <col min="15121" max="15121" width="31.140625" style="15" customWidth="1"/>
    <col min="15122" max="15122" width="19.5703125" style="15" customWidth="1"/>
    <col min="15123" max="15355" width="9.140625" style="15"/>
    <col min="15356" max="15356" width="3.7109375" style="15" customWidth="1"/>
    <col min="15357" max="15357" width="23.42578125" style="15" customWidth="1"/>
    <col min="15358" max="15358" width="3.5703125" style="15" customWidth="1"/>
    <col min="15359" max="15359" width="9.42578125" style="15" customWidth="1"/>
    <col min="15360" max="15360" width="11.42578125" style="15" customWidth="1"/>
    <col min="15361" max="15361" width="35" style="15" customWidth="1"/>
    <col min="15362" max="15362" width="10" style="15" customWidth="1"/>
    <col min="15363" max="15363" width="11.140625" style="15" customWidth="1"/>
    <col min="15364" max="15364" width="7.28515625" style="15" customWidth="1"/>
    <col min="15365" max="15365" width="4" style="15" customWidth="1"/>
    <col min="15366" max="15366" width="11.42578125" style="15" bestFit="1" customWidth="1"/>
    <col min="15367" max="15367" width="16.5703125" style="15" customWidth="1"/>
    <col min="15368" max="15368" width="10.5703125" style="15" customWidth="1"/>
    <col min="15369" max="15369" width="6.85546875" style="15" customWidth="1"/>
    <col min="15370" max="15370" width="8.5703125" style="15" customWidth="1"/>
    <col min="15371" max="15371" width="27.140625" style="15" customWidth="1"/>
    <col min="15372" max="15372" width="7.28515625" style="15" customWidth="1"/>
    <col min="15373" max="15373" width="6.5703125" style="15" customWidth="1"/>
    <col min="15374" max="15375" width="8.42578125" style="15" customWidth="1"/>
    <col min="15376" max="15376" width="6.28515625" style="15" customWidth="1"/>
    <col min="15377" max="15377" width="31.140625" style="15" customWidth="1"/>
    <col min="15378" max="15378" width="19.5703125" style="15" customWidth="1"/>
    <col min="15379" max="15611" width="9.140625" style="15"/>
    <col min="15612" max="15612" width="3.7109375" style="15" customWidth="1"/>
    <col min="15613" max="15613" width="23.42578125" style="15" customWidth="1"/>
    <col min="15614" max="15614" width="3.5703125" style="15" customWidth="1"/>
    <col min="15615" max="15615" width="9.42578125" style="15" customWidth="1"/>
    <col min="15616" max="15616" width="11.42578125" style="15" customWidth="1"/>
    <col min="15617" max="15617" width="35" style="15" customWidth="1"/>
    <col min="15618" max="15618" width="10" style="15" customWidth="1"/>
    <col min="15619" max="15619" width="11.140625" style="15" customWidth="1"/>
    <col min="15620" max="15620" width="7.28515625" style="15" customWidth="1"/>
    <col min="15621" max="15621" width="4" style="15" customWidth="1"/>
    <col min="15622" max="15622" width="11.42578125" style="15" bestFit="1" customWidth="1"/>
    <col min="15623" max="15623" width="16.5703125" style="15" customWidth="1"/>
    <col min="15624" max="15624" width="10.5703125" style="15" customWidth="1"/>
    <col min="15625" max="15625" width="6.85546875" style="15" customWidth="1"/>
    <col min="15626" max="15626" width="8.5703125" style="15" customWidth="1"/>
    <col min="15627" max="15627" width="27.140625" style="15" customWidth="1"/>
    <col min="15628" max="15628" width="7.28515625" style="15" customWidth="1"/>
    <col min="15629" max="15629" width="6.5703125" style="15" customWidth="1"/>
    <col min="15630" max="15631" width="8.42578125" style="15" customWidth="1"/>
    <col min="15632" max="15632" width="6.28515625" style="15" customWidth="1"/>
    <col min="15633" max="15633" width="31.140625" style="15" customWidth="1"/>
    <col min="15634" max="15634" width="19.5703125" style="15" customWidth="1"/>
    <col min="15635" max="15867" width="9.140625" style="15"/>
    <col min="15868" max="15868" width="3.7109375" style="15" customWidth="1"/>
    <col min="15869" max="15869" width="23.42578125" style="15" customWidth="1"/>
    <col min="15870" max="15870" width="3.5703125" style="15" customWidth="1"/>
    <col min="15871" max="15871" width="9.42578125" style="15" customWidth="1"/>
    <col min="15872" max="15872" width="11.42578125" style="15" customWidth="1"/>
    <col min="15873" max="15873" width="35" style="15" customWidth="1"/>
    <col min="15874" max="15874" width="10" style="15" customWidth="1"/>
    <col min="15875" max="15875" width="11.140625" style="15" customWidth="1"/>
    <col min="15876" max="15876" width="7.28515625" style="15" customWidth="1"/>
    <col min="15877" max="15877" width="4" style="15" customWidth="1"/>
    <col min="15878" max="15878" width="11.42578125" style="15" bestFit="1" customWidth="1"/>
    <col min="15879" max="15879" width="16.5703125" style="15" customWidth="1"/>
    <col min="15880" max="15880" width="10.5703125" style="15" customWidth="1"/>
    <col min="15881" max="15881" width="6.85546875" style="15" customWidth="1"/>
    <col min="15882" max="15882" width="8.5703125" style="15" customWidth="1"/>
    <col min="15883" max="15883" width="27.140625" style="15" customWidth="1"/>
    <col min="15884" max="15884" width="7.28515625" style="15" customWidth="1"/>
    <col min="15885" max="15885" width="6.5703125" style="15" customWidth="1"/>
    <col min="15886" max="15887" width="8.42578125" style="15" customWidth="1"/>
    <col min="15888" max="15888" width="6.28515625" style="15" customWidth="1"/>
    <col min="15889" max="15889" width="31.140625" style="15" customWidth="1"/>
    <col min="15890" max="15890" width="19.5703125" style="15" customWidth="1"/>
    <col min="15891" max="16123" width="9.140625" style="15"/>
    <col min="16124" max="16124" width="3.7109375" style="15" customWidth="1"/>
    <col min="16125" max="16125" width="23.42578125" style="15" customWidth="1"/>
    <col min="16126" max="16126" width="3.5703125" style="15" customWidth="1"/>
    <col min="16127" max="16127" width="9.42578125" style="15" customWidth="1"/>
    <col min="16128" max="16128" width="11.42578125" style="15" customWidth="1"/>
    <col min="16129" max="16129" width="35" style="15" customWidth="1"/>
    <col min="16130" max="16130" width="10" style="15" customWidth="1"/>
    <col min="16131" max="16131" width="11.140625" style="15" customWidth="1"/>
    <col min="16132" max="16132" width="7.28515625" style="15" customWidth="1"/>
    <col min="16133" max="16133" width="4" style="15" customWidth="1"/>
    <col min="16134" max="16134" width="11.42578125" style="15" bestFit="1" customWidth="1"/>
    <col min="16135" max="16135" width="16.5703125" style="15" customWidth="1"/>
    <col min="16136" max="16136" width="10.5703125" style="15" customWidth="1"/>
    <col min="16137" max="16137" width="6.85546875" style="15" customWidth="1"/>
    <col min="16138" max="16138" width="8.5703125" style="15" customWidth="1"/>
    <col min="16139" max="16139" width="27.140625" style="15" customWidth="1"/>
    <col min="16140" max="16140" width="7.28515625" style="15" customWidth="1"/>
    <col min="16141" max="16141" width="6.5703125" style="15" customWidth="1"/>
    <col min="16142" max="16143" width="8.42578125" style="15" customWidth="1"/>
    <col min="16144" max="16144" width="6.28515625" style="15" customWidth="1"/>
    <col min="16145" max="16145" width="31.140625" style="15" customWidth="1"/>
    <col min="16146" max="16146" width="19.5703125" style="15" customWidth="1"/>
    <col min="16147" max="16384" width="9.140625" style="15"/>
  </cols>
  <sheetData>
    <row r="1" spans="1:20" s="1" customFormat="1" ht="57" customHeight="1">
      <c r="A1" s="71" t="s">
        <v>17</v>
      </c>
      <c r="B1" s="71"/>
      <c r="C1" s="71"/>
      <c r="D1" s="71"/>
      <c r="F1" s="2"/>
      <c r="G1" s="3"/>
      <c r="J1" s="4"/>
      <c r="K1" s="4"/>
      <c r="L1" s="4"/>
      <c r="M1" s="4"/>
    </row>
    <row r="2" spans="1:20" s="5" customFormat="1" ht="64.5" customHeight="1">
      <c r="A2" s="72" t="s">
        <v>18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</row>
    <row r="3" spans="1:20" s="8" customFormat="1" ht="20.25">
      <c r="A3" s="6"/>
      <c r="B3" s="6"/>
      <c r="C3" s="6"/>
      <c r="D3" s="6"/>
      <c r="E3" s="6"/>
      <c r="F3" s="6"/>
      <c r="G3" s="6"/>
      <c r="H3" s="6"/>
      <c r="I3" s="6"/>
      <c r="J3" s="7"/>
      <c r="K3" s="7"/>
      <c r="L3" s="7"/>
      <c r="M3" s="7"/>
      <c r="N3" s="6"/>
      <c r="O3" s="6"/>
      <c r="P3" s="6"/>
      <c r="Q3" s="6"/>
      <c r="R3" s="6"/>
      <c r="S3" s="6"/>
      <c r="T3" s="6"/>
    </row>
    <row r="4" spans="1:20" s="12" customFormat="1" ht="101.25" customHeight="1">
      <c r="A4" s="9" t="s">
        <v>0</v>
      </c>
      <c r="B4" s="10" t="s">
        <v>1</v>
      </c>
      <c r="C4" s="11" t="s">
        <v>2</v>
      </c>
      <c r="D4" s="11" t="s">
        <v>3</v>
      </c>
      <c r="E4" s="11" t="s">
        <v>4</v>
      </c>
      <c r="F4" s="11" t="s">
        <v>5</v>
      </c>
      <c r="G4" s="11" t="s">
        <v>6</v>
      </c>
      <c r="H4" s="31" t="s">
        <v>7</v>
      </c>
      <c r="I4" s="31" t="s">
        <v>8</v>
      </c>
      <c r="J4" s="19" t="s">
        <v>11</v>
      </c>
      <c r="K4" s="31" t="s">
        <v>9</v>
      </c>
      <c r="L4" s="31" t="s">
        <v>10</v>
      </c>
      <c r="M4" s="31" t="s">
        <v>12</v>
      </c>
      <c r="N4" s="31" t="s">
        <v>13</v>
      </c>
      <c r="O4" s="31" t="s">
        <v>14</v>
      </c>
      <c r="P4" s="31" t="s">
        <v>15</v>
      </c>
      <c r="Q4" s="19" t="s">
        <v>20</v>
      </c>
      <c r="R4" s="31" t="s">
        <v>19</v>
      </c>
      <c r="S4" s="31" t="s">
        <v>16</v>
      </c>
      <c r="T4" s="19" t="s">
        <v>21</v>
      </c>
    </row>
    <row r="5" spans="1:20" s="12" customFormat="1" ht="54" customHeight="1">
      <c r="A5" s="20"/>
      <c r="B5" s="69" t="s">
        <v>250</v>
      </c>
      <c r="C5" s="21"/>
      <c r="D5" s="63"/>
      <c r="E5" s="64"/>
      <c r="F5" s="65"/>
      <c r="G5" s="65"/>
      <c r="H5" s="66"/>
      <c r="I5" s="21"/>
      <c r="J5" s="41"/>
      <c r="K5" s="67"/>
      <c r="L5" s="67"/>
      <c r="M5" s="41"/>
      <c r="N5" s="49"/>
      <c r="O5" s="41"/>
      <c r="P5" s="41"/>
      <c r="Q5" s="56"/>
      <c r="R5" s="68"/>
      <c r="S5" s="56"/>
      <c r="T5" s="57"/>
    </row>
    <row r="6" spans="1:20" s="13" customFormat="1" ht="54.95" customHeight="1">
      <c r="A6" s="22">
        <v>1</v>
      </c>
      <c r="B6" s="23" t="s">
        <v>22</v>
      </c>
      <c r="C6" s="24" t="s">
        <v>245</v>
      </c>
      <c r="D6" s="60">
        <v>36834</v>
      </c>
      <c r="E6" s="33" t="s">
        <v>243</v>
      </c>
      <c r="F6" s="36" t="s">
        <v>23</v>
      </c>
      <c r="G6" s="52" t="s">
        <v>203</v>
      </c>
      <c r="H6" s="38" t="s">
        <v>24</v>
      </c>
      <c r="I6" s="40" t="s">
        <v>25</v>
      </c>
      <c r="J6" s="42" t="s">
        <v>26</v>
      </c>
      <c r="K6" s="44" t="s">
        <v>27</v>
      </c>
      <c r="L6" s="44" t="s">
        <v>28</v>
      </c>
      <c r="M6" s="42" t="s">
        <v>29</v>
      </c>
      <c r="N6" s="50" t="s">
        <v>32</v>
      </c>
      <c r="O6" s="42" t="s">
        <v>30</v>
      </c>
      <c r="P6" s="42" t="s">
        <v>31</v>
      </c>
      <c r="Q6" s="55">
        <v>70</v>
      </c>
      <c r="R6" s="47"/>
      <c r="S6" s="55">
        <f>DUTUYEN202338911[[#This Row],[ĐIỂM THI]]+DUTUYEN202338911[[#This Row],[ĐIỂM ƯU TIÊN]]</f>
        <v>70</v>
      </c>
      <c r="T6" s="25" t="s">
        <v>252</v>
      </c>
    </row>
    <row r="7" spans="1:20" s="13" customFormat="1" ht="54.95" customHeight="1">
      <c r="A7" s="22">
        <v>2</v>
      </c>
      <c r="B7" s="23" t="s">
        <v>33</v>
      </c>
      <c r="C7" s="24" t="s">
        <v>245</v>
      </c>
      <c r="D7" s="60">
        <v>30143</v>
      </c>
      <c r="E7" s="33" t="s">
        <v>243</v>
      </c>
      <c r="F7" s="34" t="s">
        <v>23</v>
      </c>
      <c r="G7" s="52" t="s">
        <v>204</v>
      </c>
      <c r="H7" s="26" t="s">
        <v>24</v>
      </c>
      <c r="I7" s="21" t="s">
        <v>34</v>
      </c>
      <c r="J7" s="41" t="s">
        <v>86</v>
      </c>
      <c r="K7" s="25" t="s">
        <v>35</v>
      </c>
      <c r="L7" s="25" t="s">
        <v>35</v>
      </c>
      <c r="M7" s="41" t="s">
        <v>29</v>
      </c>
      <c r="N7" s="49" t="s">
        <v>36</v>
      </c>
      <c r="O7" s="41" t="s">
        <v>30</v>
      </c>
      <c r="P7" s="41" t="s">
        <v>31</v>
      </c>
      <c r="Q7" s="56">
        <v>65</v>
      </c>
      <c r="R7" s="46"/>
      <c r="S7" s="55">
        <f>DUTUYEN202338911[[#This Row],[ĐIỂM THI]]+DUTUYEN202338911[[#This Row],[ĐIỂM ƯU TIÊN]]</f>
        <v>65</v>
      </c>
      <c r="T7" s="25" t="s">
        <v>252</v>
      </c>
    </row>
    <row r="8" spans="1:20" s="13" customFormat="1" ht="54.95" customHeight="1">
      <c r="A8" s="22">
        <v>3</v>
      </c>
      <c r="B8" s="23" t="s">
        <v>37</v>
      </c>
      <c r="C8" s="24" t="s">
        <v>245</v>
      </c>
      <c r="D8" s="60">
        <v>44767</v>
      </c>
      <c r="E8" s="33" t="s">
        <v>243</v>
      </c>
      <c r="F8" s="34" t="s">
        <v>23</v>
      </c>
      <c r="G8" s="52" t="s">
        <v>205</v>
      </c>
      <c r="H8" s="26" t="s">
        <v>24</v>
      </c>
      <c r="I8" s="21" t="s">
        <v>25</v>
      </c>
      <c r="J8" s="41" t="s">
        <v>38</v>
      </c>
      <c r="K8" s="25" t="s">
        <v>39</v>
      </c>
      <c r="L8" s="25" t="s">
        <v>28</v>
      </c>
      <c r="M8" s="41" t="s">
        <v>29</v>
      </c>
      <c r="N8" s="49" t="s">
        <v>40</v>
      </c>
      <c r="O8" s="41" t="s">
        <v>30</v>
      </c>
      <c r="P8" s="41" t="s">
        <v>31</v>
      </c>
      <c r="Q8" s="56">
        <v>80</v>
      </c>
      <c r="R8" s="46"/>
      <c r="S8" s="55">
        <f>DUTUYEN202338911[[#This Row],[ĐIỂM THI]]+DUTUYEN202338911[[#This Row],[ĐIỂM ƯU TIÊN]]</f>
        <v>80</v>
      </c>
      <c r="T8" s="25" t="s">
        <v>252</v>
      </c>
    </row>
    <row r="9" spans="1:20" s="13" customFormat="1" ht="68.25" customHeight="1">
      <c r="A9" s="22">
        <v>4</v>
      </c>
      <c r="B9" s="23" t="s">
        <v>41</v>
      </c>
      <c r="C9" s="24" t="s">
        <v>245</v>
      </c>
      <c r="D9" s="60">
        <v>37289</v>
      </c>
      <c r="E9" s="33" t="s">
        <v>243</v>
      </c>
      <c r="F9" s="34" t="s">
        <v>23</v>
      </c>
      <c r="G9" s="52" t="s">
        <v>206</v>
      </c>
      <c r="H9" s="26" t="s">
        <v>24</v>
      </c>
      <c r="I9" s="21" t="s">
        <v>34</v>
      </c>
      <c r="J9" s="41" t="s">
        <v>42</v>
      </c>
      <c r="K9" s="25" t="s">
        <v>39</v>
      </c>
      <c r="L9" s="25" t="s">
        <v>28</v>
      </c>
      <c r="M9" s="41" t="s">
        <v>29</v>
      </c>
      <c r="N9" s="49" t="s">
        <v>32</v>
      </c>
      <c r="O9" s="41" t="s">
        <v>30</v>
      </c>
      <c r="P9" s="41" t="s">
        <v>31</v>
      </c>
      <c r="Q9" s="56">
        <v>79</v>
      </c>
      <c r="R9" s="46"/>
      <c r="S9" s="55">
        <f>DUTUYEN202338911[[#This Row],[ĐIỂM THI]]+DUTUYEN202338911[[#This Row],[ĐIỂM ƯU TIÊN]]</f>
        <v>79</v>
      </c>
      <c r="T9" s="25" t="s">
        <v>252</v>
      </c>
    </row>
    <row r="10" spans="1:20" s="13" customFormat="1" ht="54.95" customHeight="1">
      <c r="A10" s="22">
        <v>5</v>
      </c>
      <c r="B10" s="23" t="s">
        <v>43</v>
      </c>
      <c r="C10" s="24" t="s">
        <v>245</v>
      </c>
      <c r="D10" s="60">
        <v>33099</v>
      </c>
      <c r="E10" s="33" t="s">
        <v>243</v>
      </c>
      <c r="F10" s="34" t="s">
        <v>23</v>
      </c>
      <c r="G10" s="52" t="s">
        <v>207</v>
      </c>
      <c r="H10" s="26" t="s">
        <v>24</v>
      </c>
      <c r="I10" s="21" t="s">
        <v>247</v>
      </c>
      <c r="J10" s="41" t="s">
        <v>45</v>
      </c>
      <c r="K10" s="25" t="s">
        <v>46</v>
      </c>
      <c r="L10" s="25" t="s">
        <v>47</v>
      </c>
      <c r="M10" s="41" t="s">
        <v>248</v>
      </c>
      <c r="N10" s="49" t="s">
        <v>49</v>
      </c>
      <c r="O10" s="41" t="s">
        <v>30</v>
      </c>
      <c r="P10" s="41" t="s">
        <v>31</v>
      </c>
      <c r="Q10" s="56">
        <v>87</v>
      </c>
      <c r="R10" s="54">
        <v>5</v>
      </c>
      <c r="S10" s="55">
        <f>DUTUYEN202338911[[#This Row],[ĐIỂM THI]]+DUTUYEN202338911[[#This Row],[ĐIỂM ƯU TIÊN]]</f>
        <v>92</v>
      </c>
      <c r="T10" s="25" t="s">
        <v>252</v>
      </c>
    </row>
    <row r="11" spans="1:20" s="13" customFormat="1" ht="66" customHeight="1">
      <c r="A11" s="22">
        <v>6</v>
      </c>
      <c r="B11" s="23" t="s">
        <v>50</v>
      </c>
      <c r="C11" s="24" t="s">
        <v>245</v>
      </c>
      <c r="D11" s="60">
        <v>34863</v>
      </c>
      <c r="E11" s="33" t="s">
        <v>243</v>
      </c>
      <c r="F11" s="34" t="s">
        <v>51</v>
      </c>
      <c r="G11" s="52" t="s">
        <v>208</v>
      </c>
      <c r="H11" s="26" t="s">
        <v>52</v>
      </c>
      <c r="I11" s="21" t="s">
        <v>53</v>
      </c>
      <c r="J11" s="41" t="s">
        <v>54</v>
      </c>
      <c r="K11" s="25" t="s">
        <v>55</v>
      </c>
      <c r="L11" s="25" t="s">
        <v>56</v>
      </c>
      <c r="M11" s="41" t="s">
        <v>248</v>
      </c>
      <c r="N11" s="49" t="s">
        <v>57</v>
      </c>
      <c r="O11" s="41" t="s">
        <v>30</v>
      </c>
      <c r="P11" s="41" t="s">
        <v>31</v>
      </c>
      <c r="Q11" s="56">
        <v>94</v>
      </c>
      <c r="R11" s="46"/>
      <c r="S11" s="55">
        <f>DUTUYEN202338911[[#This Row],[ĐIỂM THI]]+DUTUYEN202338911[[#This Row],[ĐIỂM ƯU TIÊN]]</f>
        <v>94</v>
      </c>
      <c r="T11" s="25" t="s">
        <v>252</v>
      </c>
    </row>
    <row r="12" spans="1:20" s="13" customFormat="1" ht="67.5" customHeight="1">
      <c r="A12" s="22">
        <v>7</v>
      </c>
      <c r="B12" s="23" t="s">
        <v>58</v>
      </c>
      <c r="C12" s="24" t="s">
        <v>245</v>
      </c>
      <c r="D12" s="60">
        <v>35746</v>
      </c>
      <c r="E12" s="33" t="s">
        <v>243</v>
      </c>
      <c r="F12" s="34" t="s">
        <v>23</v>
      </c>
      <c r="G12" s="52" t="s">
        <v>209</v>
      </c>
      <c r="H12" s="26" t="s">
        <v>24</v>
      </c>
      <c r="I12" s="21" t="s">
        <v>247</v>
      </c>
      <c r="J12" s="41" t="s">
        <v>59</v>
      </c>
      <c r="K12" s="25" t="s">
        <v>60</v>
      </c>
      <c r="L12" s="25" t="s">
        <v>28</v>
      </c>
      <c r="M12" s="41" t="s">
        <v>48</v>
      </c>
      <c r="N12" s="49" t="s">
        <v>61</v>
      </c>
      <c r="O12" s="41" t="s">
        <v>30</v>
      </c>
      <c r="P12" s="41" t="s">
        <v>31</v>
      </c>
      <c r="Q12" s="56">
        <v>85</v>
      </c>
      <c r="R12" s="46"/>
      <c r="S12" s="55">
        <f>DUTUYEN202338911[[#This Row],[ĐIỂM THI]]+DUTUYEN202338911[[#This Row],[ĐIỂM ƯU TIÊN]]</f>
        <v>85</v>
      </c>
      <c r="T12" s="25" t="s">
        <v>252</v>
      </c>
    </row>
    <row r="13" spans="1:20" s="13" customFormat="1" ht="54.95" customHeight="1">
      <c r="A13" s="22">
        <v>8</v>
      </c>
      <c r="B13" s="23" t="s">
        <v>62</v>
      </c>
      <c r="C13" s="24" t="s">
        <v>245</v>
      </c>
      <c r="D13" s="60">
        <v>36480</v>
      </c>
      <c r="E13" s="33" t="s">
        <v>243</v>
      </c>
      <c r="F13" s="34" t="s">
        <v>23</v>
      </c>
      <c r="G13" s="52" t="s">
        <v>210</v>
      </c>
      <c r="H13" s="26" t="s">
        <v>63</v>
      </c>
      <c r="I13" s="21" t="s">
        <v>53</v>
      </c>
      <c r="J13" s="41" t="s">
        <v>45</v>
      </c>
      <c r="K13" s="25" t="s">
        <v>64</v>
      </c>
      <c r="L13" s="25" t="s">
        <v>28</v>
      </c>
      <c r="M13" s="41" t="s">
        <v>48</v>
      </c>
      <c r="N13" s="49" t="s">
        <v>32</v>
      </c>
      <c r="O13" s="41" t="s">
        <v>30</v>
      </c>
      <c r="P13" s="41" t="s">
        <v>31</v>
      </c>
      <c r="Q13" s="56">
        <v>88</v>
      </c>
      <c r="R13" s="46"/>
      <c r="S13" s="55">
        <f>DUTUYEN202338911[[#This Row],[ĐIỂM THI]]+DUTUYEN202338911[[#This Row],[ĐIỂM ƯU TIÊN]]</f>
        <v>88</v>
      </c>
      <c r="T13" s="25" t="s">
        <v>252</v>
      </c>
    </row>
    <row r="14" spans="1:20" s="13" customFormat="1" ht="54.95" customHeight="1">
      <c r="A14" s="22">
        <v>9</v>
      </c>
      <c r="B14" s="27" t="s">
        <v>65</v>
      </c>
      <c r="C14" s="24" t="s">
        <v>245</v>
      </c>
      <c r="D14" s="60">
        <v>35442</v>
      </c>
      <c r="E14" s="33" t="s">
        <v>243</v>
      </c>
      <c r="F14" s="34" t="s">
        <v>23</v>
      </c>
      <c r="G14" s="52" t="s">
        <v>211</v>
      </c>
      <c r="H14" s="26" t="s">
        <v>66</v>
      </c>
      <c r="I14" s="21" t="s">
        <v>67</v>
      </c>
      <c r="J14" s="41" t="s">
        <v>68</v>
      </c>
      <c r="K14" s="25" t="s">
        <v>69</v>
      </c>
      <c r="L14" s="25" t="s">
        <v>28</v>
      </c>
      <c r="M14" s="41" t="s">
        <v>70</v>
      </c>
      <c r="N14" s="49" t="s">
        <v>73</v>
      </c>
      <c r="O14" s="41" t="s">
        <v>71</v>
      </c>
      <c r="P14" s="41" t="s">
        <v>72</v>
      </c>
      <c r="Q14" s="56">
        <v>82.5</v>
      </c>
      <c r="R14" s="46"/>
      <c r="S14" s="55">
        <f>DUTUYEN202338911[[#This Row],[ĐIỂM THI]]+DUTUYEN202338911[[#This Row],[ĐIỂM ƯU TIÊN]]</f>
        <v>82.5</v>
      </c>
      <c r="T14" s="25" t="s">
        <v>252</v>
      </c>
    </row>
    <row r="15" spans="1:20" s="13" customFormat="1" ht="54.95" customHeight="1">
      <c r="A15" s="22">
        <v>10</v>
      </c>
      <c r="B15" s="27" t="s">
        <v>74</v>
      </c>
      <c r="C15" s="24" t="s">
        <v>245</v>
      </c>
      <c r="D15" s="60">
        <v>36394</v>
      </c>
      <c r="E15" s="33" t="s">
        <v>243</v>
      </c>
      <c r="F15" s="34" t="s">
        <v>23</v>
      </c>
      <c r="G15" s="52" t="s">
        <v>212</v>
      </c>
      <c r="H15" s="26" t="s">
        <v>63</v>
      </c>
      <c r="I15" s="21" t="s">
        <v>75</v>
      </c>
      <c r="J15" s="41" t="s">
        <v>45</v>
      </c>
      <c r="K15" s="25" t="s">
        <v>76</v>
      </c>
      <c r="L15" s="25" t="s">
        <v>47</v>
      </c>
      <c r="M15" s="41" t="s">
        <v>70</v>
      </c>
      <c r="N15" s="49" t="s">
        <v>77</v>
      </c>
      <c r="O15" s="41" t="s">
        <v>71</v>
      </c>
      <c r="P15" s="41" t="s">
        <v>72</v>
      </c>
      <c r="Q15" s="56">
        <v>78.5</v>
      </c>
      <c r="R15" s="46"/>
      <c r="S15" s="55">
        <f>DUTUYEN202338911[[#This Row],[ĐIỂM THI]]+DUTUYEN202338911[[#This Row],[ĐIỂM ƯU TIÊN]]</f>
        <v>78.5</v>
      </c>
      <c r="T15" s="25" t="s">
        <v>252</v>
      </c>
    </row>
    <row r="16" spans="1:20" s="13" customFormat="1" ht="70.5" customHeight="1">
      <c r="A16" s="22">
        <v>11</v>
      </c>
      <c r="B16" s="27" t="s">
        <v>78</v>
      </c>
      <c r="C16" s="24" t="s">
        <v>245</v>
      </c>
      <c r="D16" s="60">
        <v>34752</v>
      </c>
      <c r="E16" s="33" t="s">
        <v>243</v>
      </c>
      <c r="F16" s="34" t="s">
        <v>23</v>
      </c>
      <c r="G16" s="52" t="s">
        <v>213</v>
      </c>
      <c r="H16" s="26" t="s">
        <v>79</v>
      </c>
      <c r="I16" s="21" t="s">
        <v>53</v>
      </c>
      <c r="J16" s="41" t="s">
        <v>80</v>
      </c>
      <c r="K16" s="25" t="s">
        <v>81</v>
      </c>
      <c r="L16" s="25" t="s">
        <v>47</v>
      </c>
      <c r="M16" s="41" t="s">
        <v>82</v>
      </c>
      <c r="N16" s="49" t="s">
        <v>83</v>
      </c>
      <c r="O16" s="41" t="s">
        <v>71</v>
      </c>
      <c r="P16" s="41" t="s">
        <v>72</v>
      </c>
      <c r="Q16" s="56">
        <v>95</v>
      </c>
      <c r="R16" s="46"/>
      <c r="S16" s="55">
        <f>DUTUYEN202338911[[#This Row],[ĐIỂM THI]]+DUTUYEN202338911[[#This Row],[ĐIỂM ƯU TIÊN]]</f>
        <v>95</v>
      </c>
      <c r="T16" s="25" t="s">
        <v>252</v>
      </c>
    </row>
    <row r="17" spans="1:20" s="13" customFormat="1" ht="87" customHeight="1">
      <c r="A17" s="22">
        <v>12</v>
      </c>
      <c r="B17" s="27" t="s">
        <v>84</v>
      </c>
      <c r="C17" s="24" t="s">
        <v>245</v>
      </c>
      <c r="D17" s="60">
        <v>29295</v>
      </c>
      <c r="E17" s="33" t="s">
        <v>243</v>
      </c>
      <c r="F17" s="34" t="s">
        <v>23</v>
      </c>
      <c r="G17" s="52" t="s">
        <v>214</v>
      </c>
      <c r="H17" s="26" t="s">
        <v>85</v>
      </c>
      <c r="I17" s="21" t="s">
        <v>254</v>
      </c>
      <c r="J17" s="41" t="s">
        <v>86</v>
      </c>
      <c r="K17" s="25" t="s">
        <v>87</v>
      </c>
      <c r="L17" s="25" t="s">
        <v>47</v>
      </c>
      <c r="M17" s="41" t="s">
        <v>88</v>
      </c>
      <c r="N17" s="49" t="s">
        <v>89</v>
      </c>
      <c r="O17" s="41" t="s">
        <v>71</v>
      </c>
      <c r="P17" s="41" t="s">
        <v>72</v>
      </c>
      <c r="Q17" s="56">
        <v>70</v>
      </c>
      <c r="R17" s="46"/>
      <c r="S17" s="55">
        <f>DUTUYEN202338911[[#This Row],[ĐIỂM THI]]+DUTUYEN202338911[[#This Row],[ĐIỂM ƯU TIÊN]]</f>
        <v>70</v>
      </c>
      <c r="T17" s="25" t="s">
        <v>252</v>
      </c>
    </row>
    <row r="18" spans="1:20" s="13" customFormat="1" ht="66" customHeight="1">
      <c r="A18" s="22">
        <v>13</v>
      </c>
      <c r="B18" s="28" t="s">
        <v>90</v>
      </c>
      <c r="C18" s="24" t="s">
        <v>245</v>
      </c>
      <c r="D18" s="60">
        <v>37120</v>
      </c>
      <c r="E18" s="33" t="s">
        <v>243</v>
      </c>
      <c r="F18" s="34" t="s">
        <v>23</v>
      </c>
      <c r="G18" s="52" t="s">
        <v>215</v>
      </c>
      <c r="H18" s="26" t="s">
        <v>24</v>
      </c>
      <c r="I18" s="21" t="s">
        <v>255</v>
      </c>
      <c r="J18" s="41" t="s">
        <v>91</v>
      </c>
      <c r="K18" s="25" t="s">
        <v>92</v>
      </c>
      <c r="L18" s="25" t="s">
        <v>28</v>
      </c>
      <c r="M18" s="41" t="s">
        <v>93</v>
      </c>
      <c r="N18" s="49" t="s">
        <v>83</v>
      </c>
      <c r="O18" s="41" t="s">
        <v>71</v>
      </c>
      <c r="P18" s="41" t="s">
        <v>72</v>
      </c>
      <c r="Q18" s="56">
        <v>87</v>
      </c>
      <c r="R18" s="46"/>
      <c r="S18" s="55">
        <f>DUTUYEN202338911[[#This Row],[ĐIỂM THI]]+DUTUYEN202338911[[#This Row],[ĐIỂM ƯU TIÊN]]</f>
        <v>87</v>
      </c>
      <c r="T18" s="25" t="s">
        <v>252</v>
      </c>
    </row>
    <row r="19" spans="1:20" s="13" customFormat="1" ht="82.5" customHeight="1">
      <c r="A19" s="22">
        <v>14</v>
      </c>
      <c r="B19" s="27" t="s">
        <v>94</v>
      </c>
      <c r="C19" s="24" t="s">
        <v>245</v>
      </c>
      <c r="D19" s="60">
        <v>29747</v>
      </c>
      <c r="E19" s="33" t="s">
        <v>243</v>
      </c>
      <c r="F19" s="34" t="s">
        <v>95</v>
      </c>
      <c r="G19" s="52" t="s">
        <v>256</v>
      </c>
      <c r="H19" s="26" t="s">
        <v>96</v>
      </c>
      <c r="I19" s="21" t="s">
        <v>97</v>
      </c>
      <c r="J19" s="41" t="s">
        <v>98</v>
      </c>
      <c r="K19" s="25" t="s">
        <v>99</v>
      </c>
      <c r="L19" s="25" t="s">
        <v>47</v>
      </c>
      <c r="M19" s="41" t="s">
        <v>93</v>
      </c>
      <c r="N19" s="49" t="s">
        <v>100</v>
      </c>
      <c r="O19" s="41" t="s">
        <v>71</v>
      </c>
      <c r="P19" s="41" t="s">
        <v>72</v>
      </c>
      <c r="Q19" s="56">
        <v>69</v>
      </c>
      <c r="R19" s="46"/>
      <c r="S19" s="55">
        <f>DUTUYEN202338911[[#This Row],[ĐIỂM THI]]+DUTUYEN202338911[[#This Row],[ĐIỂM ƯU TIÊN]]</f>
        <v>69</v>
      </c>
      <c r="T19" s="25" t="s">
        <v>252</v>
      </c>
    </row>
    <row r="20" spans="1:20" s="13" customFormat="1" ht="69.75" customHeight="1">
      <c r="A20" s="22">
        <v>15</v>
      </c>
      <c r="B20" s="27" t="s">
        <v>101</v>
      </c>
      <c r="C20" s="24" t="s">
        <v>246</v>
      </c>
      <c r="D20" s="60">
        <v>32062</v>
      </c>
      <c r="E20" s="33" t="s">
        <v>243</v>
      </c>
      <c r="F20" s="34" t="s">
        <v>102</v>
      </c>
      <c r="G20" s="52" t="s">
        <v>216</v>
      </c>
      <c r="H20" s="26" t="s">
        <v>24</v>
      </c>
      <c r="I20" s="21" t="s">
        <v>255</v>
      </c>
      <c r="J20" s="41" t="s">
        <v>258</v>
      </c>
      <c r="K20" s="25" t="s">
        <v>35</v>
      </c>
      <c r="L20" s="25" t="s">
        <v>35</v>
      </c>
      <c r="M20" s="41" t="s">
        <v>93</v>
      </c>
      <c r="N20" s="49" t="s">
        <v>104</v>
      </c>
      <c r="O20" s="41" t="s">
        <v>71</v>
      </c>
      <c r="P20" s="41" t="s">
        <v>72</v>
      </c>
      <c r="Q20" s="56">
        <v>87</v>
      </c>
      <c r="R20" s="46"/>
      <c r="S20" s="55">
        <f>DUTUYEN202338911[[#This Row],[ĐIỂM THI]]+DUTUYEN202338911[[#This Row],[ĐIỂM ƯU TIÊN]]</f>
        <v>87</v>
      </c>
      <c r="T20" s="25" t="s">
        <v>252</v>
      </c>
    </row>
    <row r="21" spans="1:20" s="13" customFormat="1" ht="66.75" customHeight="1">
      <c r="A21" s="22">
        <v>16</v>
      </c>
      <c r="B21" s="27" t="s">
        <v>105</v>
      </c>
      <c r="C21" s="24" t="s">
        <v>246</v>
      </c>
      <c r="D21" s="60">
        <v>36868</v>
      </c>
      <c r="E21" s="33" t="s">
        <v>243</v>
      </c>
      <c r="F21" s="34" t="s">
        <v>23</v>
      </c>
      <c r="G21" s="52" t="s">
        <v>217</v>
      </c>
      <c r="H21" s="26" t="s">
        <v>24</v>
      </c>
      <c r="I21" s="21" t="s">
        <v>257</v>
      </c>
      <c r="J21" s="41" t="s">
        <v>258</v>
      </c>
      <c r="K21" s="25" t="s">
        <v>107</v>
      </c>
      <c r="L21" s="25" t="s">
        <v>28</v>
      </c>
      <c r="M21" s="41" t="s">
        <v>108</v>
      </c>
      <c r="N21" s="49" t="s">
        <v>77</v>
      </c>
      <c r="O21" s="41" t="s">
        <v>71</v>
      </c>
      <c r="P21" s="41" t="s">
        <v>72</v>
      </c>
      <c r="Q21" s="56">
        <v>92</v>
      </c>
      <c r="R21" s="46"/>
      <c r="S21" s="55">
        <f>DUTUYEN202338911[[#This Row],[ĐIỂM THI]]+DUTUYEN202338911[[#This Row],[ĐIỂM ƯU TIÊN]]</f>
        <v>92</v>
      </c>
      <c r="T21" s="25" t="s">
        <v>252</v>
      </c>
    </row>
    <row r="22" spans="1:20" s="13" customFormat="1" ht="54.95" customHeight="1">
      <c r="A22" s="22">
        <v>17</v>
      </c>
      <c r="B22" s="27" t="s">
        <v>109</v>
      </c>
      <c r="C22" s="24" t="s">
        <v>245</v>
      </c>
      <c r="D22" s="60">
        <v>33154</v>
      </c>
      <c r="E22" s="33" t="s">
        <v>243</v>
      </c>
      <c r="F22" s="34" t="s">
        <v>23</v>
      </c>
      <c r="G22" s="52" t="s">
        <v>218</v>
      </c>
      <c r="H22" s="26" t="s">
        <v>110</v>
      </c>
      <c r="I22" s="21" t="s">
        <v>111</v>
      </c>
      <c r="J22" s="41" t="s">
        <v>258</v>
      </c>
      <c r="K22" s="25" t="s">
        <v>113</v>
      </c>
      <c r="L22" s="25" t="s">
        <v>114</v>
      </c>
      <c r="M22" s="41" t="s">
        <v>108</v>
      </c>
      <c r="N22" s="49" t="s">
        <v>89</v>
      </c>
      <c r="O22" s="41" t="s">
        <v>71</v>
      </c>
      <c r="P22" s="41" t="s">
        <v>72</v>
      </c>
      <c r="Q22" s="56">
        <v>94</v>
      </c>
      <c r="R22" s="46"/>
      <c r="S22" s="55">
        <f>DUTUYEN202338911[[#This Row],[ĐIỂM THI]]+DUTUYEN202338911[[#This Row],[ĐIỂM ƯU TIÊN]]</f>
        <v>94</v>
      </c>
      <c r="T22" s="25" t="s">
        <v>252</v>
      </c>
    </row>
    <row r="23" spans="1:20" s="13" customFormat="1" ht="86.25" customHeight="1">
      <c r="A23" s="22">
        <v>18</v>
      </c>
      <c r="B23" s="27" t="s">
        <v>115</v>
      </c>
      <c r="C23" s="24" t="s">
        <v>246</v>
      </c>
      <c r="D23" s="60">
        <v>37299</v>
      </c>
      <c r="E23" s="33" t="s">
        <v>243</v>
      </c>
      <c r="F23" s="34" t="s">
        <v>23</v>
      </c>
      <c r="G23" s="52" t="s">
        <v>219</v>
      </c>
      <c r="H23" s="26" t="s">
        <v>24</v>
      </c>
      <c r="I23" s="21" t="s">
        <v>116</v>
      </c>
      <c r="J23" s="41" t="s">
        <v>117</v>
      </c>
      <c r="K23" s="25" t="s">
        <v>118</v>
      </c>
      <c r="L23" s="25" t="s">
        <v>28</v>
      </c>
      <c r="M23" s="41" t="s">
        <v>119</v>
      </c>
      <c r="N23" s="49" t="s">
        <v>120</v>
      </c>
      <c r="O23" s="41" t="s">
        <v>71</v>
      </c>
      <c r="P23" s="41" t="s">
        <v>72</v>
      </c>
      <c r="Q23" s="56">
        <v>81.5</v>
      </c>
      <c r="R23" s="46"/>
      <c r="S23" s="55">
        <f>DUTUYEN202338911[[#This Row],[ĐIỂM THI]]+DUTUYEN202338911[[#This Row],[ĐIỂM ƯU TIÊN]]</f>
        <v>81.5</v>
      </c>
      <c r="T23" s="25" t="s">
        <v>252</v>
      </c>
    </row>
    <row r="24" spans="1:20" s="13" customFormat="1" ht="54.95" customHeight="1">
      <c r="A24" s="22">
        <v>19</v>
      </c>
      <c r="B24" s="27" t="s">
        <v>121</v>
      </c>
      <c r="C24" s="24" t="s">
        <v>245</v>
      </c>
      <c r="D24" s="60">
        <v>37575</v>
      </c>
      <c r="E24" s="33" t="s">
        <v>243</v>
      </c>
      <c r="F24" s="34" t="s">
        <v>23</v>
      </c>
      <c r="G24" s="52" t="s">
        <v>220</v>
      </c>
      <c r="H24" s="26" t="s">
        <v>24</v>
      </c>
      <c r="I24" s="21" t="s">
        <v>122</v>
      </c>
      <c r="J24" s="41" t="s">
        <v>45</v>
      </c>
      <c r="K24" s="25" t="s">
        <v>123</v>
      </c>
      <c r="L24" s="25" t="s">
        <v>28</v>
      </c>
      <c r="M24" s="41" t="s">
        <v>124</v>
      </c>
      <c r="N24" s="49" t="s">
        <v>83</v>
      </c>
      <c r="O24" s="41" t="s">
        <v>71</v>
      </c>
      <c r="P24" s="41" t="s">
        <v>72</v>
      </c>
      <c r="Q24" s="56">
        <v>83</v>
      </c>
      <c r="R24" s="46"/>
      <c r="S24" s="55">
        <f>DUTUYEN202338911[[#This Row],[ĐIỂM THI]]+DUTUYEN202338911[[#This Row],[ĐIỂM ƯU TIÊN]]</f>
        <v>83</v>
      </c>
      <c r="T24" s="25" t="s">
        <v>252</v>
      </c>
    </row>
    <row r="25" spans="1:20" s="13" customFormat="1" ht="63.75" customHeight="1">
      <c r="A25" s="22">
        <v>20</v>
      </c>
      <c r="B25" s="27" t="s">
        <v>125</v>
      </c>
      <c r="C25" s="24" t="s">
        <v>245</v>
      </c>
      <c r="D25" s="60">
        <v>34962</v>
      </c>
      <c r="E25" s="33" t="s">
        <v>243</v>
      </c>
      <c r="F25" s="34" t="s">
        <v>23</v>
      </c>
      <c r="G25" s="52" t="s">
        <v>221</v>
      </c>
      <c r="H25" s="26" t="s">
        <v>24</v>
      </c>
      <c r="I25" s="21" t="s">
        <v>259</v>
      </c>
      <c r="J25" s="41" t="s">
        <v>258</v>
      </c>
      <c r="K25" s="25" t="s">
        <v>35</v>
      </c>
      <c r="L25" s="25" t="s">
        <v>28</v>
      </c>
      <c r="M25" s="41" t="s">
        <v>126</v>
      </c>
      <c r="N25" s="49" t="s">
        <v>127</v>
      </c>
      <c r="O25" s="41" t="s">
        <v>71</v>
      </c>
      <c r="P25" s="41" t="s">
        <v>72</v>
      </c>
      <c r="Q25" s="56">
        <v>82</v>
      </c>
      <c r="R25" s="46"/>
      <c r="S25" s="55">
        <f>DUTUYEN202338911[[#This Row],[ĐIỂM THI]]+DUTUYEN202338911[[#This Row],[ĐIỂM ƯU TIÊN]]</f>
        <v>82</v>
      </c>
      <c r="T25" s="25" t="s">
        <v>252</v>
      </c>
    </row>
    <row r="26" spans="1:20" s="13" customFormat="1" ht="54.95" customHeight="1">
      <c r="A26" s="22">
        <v>21</v>
      </c>
      <c r="B26" s="23" t="s">
        <v>128</v>
      </c>
      <c r="C26" s="24" t="s">
        <v>245</v>
      </c>
      <c r="D26" s="60">
        <v>34235</v>
      </c>
      <c r="E26" s="33" t="s">
        <v>243</v>
      </c>
      <c r="F26" s="35" t="s">
        <v>23</v>
      </c>
      <c r="G26" s="52" t="s">
        <v>222</v>
      </c>
      <c r="H26" s="26" t="s">
        <v>129</v>
      </c>
      <c r="I26" s="21" t="s">
        <v>130</v>
      </c>
      <c r="J26" s="41" t="s">
        <v>131</v>
      </c>
      <c r="K26" s="25" t="s">
        <v>35</v>
      </c>
      <c r="L26" s="25" t="s">
        <v>47</v>
      </c>
      <c r="M26" s="41" t="s">
        <v>132</v>
      </c>
      <c r="N26" s="49" t="s">
        <v>135</v>
      </c>
      <c r="O26" s="41" t="s">
        <v>133</v>
      </c>
      <c r="P26" s="41" t="s">
        <v>134</v>
      </c>
      <c r="Q26" s="56">
        <v>79.5</v>
      </c>
      <c r="R26" s="46"/>
      <c r="S26" s="55">
        <f>DUTUYEN202338911[[#This Row],[ĐIỂM THI]]+DUTUYEN202338911[[#This Row],[ĐIỂM ƯU TIÊN]]</f>
        <v>79.5</v>
      </c>
      <c r="T26" s="25" t="s">
        <v>252</v>
      </c>
    </row>
    <row r="27" spans="1:20" s="13" customFormat="1" ht="69.75" customHeight="1">
      <c r="A27" s="22">
        <v>22</v>
      </c>
      <c r="B27" s="23" t="s">
        <v>136</v>
      </c>
      <c r="C27" s="24" t="s">
        <v>245</v>
      </c>
      <c r="D27" s="60">
        <v>34302</v>
      </c>
      <c r="E27" s="33" t="s">
        <v>243</v>
      </c>
      <c r="F27" s="35" t="s">
        <v>23</v>
      </c>
      <c r="G27" s="52" t="s">
        <v>223</v>
      </c>
      <c r="H27" s="26" t="s">
        <v>129</v>
      </c>
      <c r="I27" s="21" t="s">
        <v>130</v>
      </c>
      <c r="J27" s="41" t="s">
        <v>131</v>
      </c>
      <c r="K27" s="25" t="s">
        <v>137</v>
      </c>
      <c r="L27" s="25" t="s">
        <v>28</v>
      </c>
      <c r="M27" s="41" t="s">
        <v>132</v>
      </c>
      <c r="N27" s="49" t="s">
        <v>138</v>
      </c>
      <c r="O27" s="41" t="s">
        <v>133</v>
      </c>
      <c r="P27" s="41" t="s">
        <v>134</v>
      </c>
      <c r="Q27" s="56">
        <v>86</v>
      </c>
      <c r="R27" s="46"/>
      <c r="S27" s="55">
        <f>DUTUYEN202338911[[#This Row],[ĐIỂM THI]]+DUTUYEN202338911[[#This Row],[ĐIỂM ƯU TIÊN]]</f>
        <v>86</v>
      </c>
      <c r="T27" s="25" t="s">
        <v>252</v>
      </c>
    </row>
    <row r="28" spans="1:20" s="13" customFormat="1" ht="54.95" customHeight="1">
      <c r="A28" s="22">
        <v>23</v>
      </c>
      <c r="B28" s="27" t="s">
        <v>139</v>
      </c>
      <c r="C28" s="24" t="s">
        <v>245</v>
      </c>
      <c r="D28" s="60">
        <v>30184</v>
      </c>
      <c r="E28" s="33" t="s">
        <v>243</v>
      </c>
      <c r="F28" s="35" t="s">
        <v>23</v>
      </c>
      <c r="G28" s="52" t="s">
        <v>224</v>
      </c>
      <c r="H28" s="26" t="s">
        <v>129</v>
      </c>
      <c r="I28" s="21" t="s">
        <v>140</v>
      </c>
      <c r="J28" s="41" t="s">
        <v>131</v>
      </c>
      <c r="K28" s="25" t="s">
        <v>47</v>
      </c>
      <c r="L28" s="25" t="s">
        <v>35</v>
      </c>
      <c r="M28" s="41" t="s">
        <v>132</v>
      </c>
      <c r="N28" s="49" t="s">
        <v>141</v>
      </c>
      <c r="O28" s="41" t="s">
        <v>133</v>
      </c>
      <c r="P28" s="41" t="s">
        <v>134</v>
      </c>
      <c r="Q28" s="56">
        <v>78</v>
      </c>
      <c r="R28" s="46"/>
      <c r="S28" s="55">
        <f>DUTUYEN202338911[[#This Row],[ĐIỂM THI]]+DUTUYEN202338911[[#This Row],[ĐIỂM ƯU TIÊN]]</f>
        <v>78</v>
      </c>
      <c r="T28" s="25" t="s">
        <v>252</v>
      </c>
    </row>
    <row r="29" spans="1:20" s="13" customFormat="1" ht="69" customHeight="1">
      <c r="A29" s="22">
        <v>24</v>
      </c>
      <c r="B29" s="62" t="s">
        <v>142</v>
      </c>
      <c r="C29" s="24" t="s">
        <v>245</v>
      </c>
      <c r="D29" s="60">
        <v>33839</v>
      </c>
      <c r="E29" s="33" t="s">
        <v>243</v>
      </c>
      <c r="F29" s="35" t="s">
        <v>23</v>
      </c>
      <c r="G29" s="53" t="s">
        <v>249</v>
      </c>
      <c r="H29" s="26" t="s">
        <v>143</v>
      </c>
      <c r="I29" s="21" t="s">
        <v>144</v>
      </c>
      <c r="J29" s="41" t="s">
        <v>145</v>
      </c>
      <c r="K29" s="25" t="s">
        <v>35</v>
      </c>
      <c r="L29" s="25" t="s">
        <v>47</v>
      </c>
      <c r="M29" s="41" t="s">
        <v>260</v>
      </c>
      <c r="N29" s="49" t="s">
        <v>148</v>
      </c>
      <c r="O29" s="41" t="s">
        <v>146</v>
      </c>
      <c r="P29" s="41" t="s">
        <v>147</v>
      </c>
      <c r="Q29" s="56">
        <v>66</v>
      </c>
      <c r="R29" s="46"/>
      <c r="S29" s="55">
        <f>DUTUYEN202338911[[#This Row],[ĐIỂM THI]]+DUTUYEN202338911[[#This Row],[ĐIỂM ƯU TIÊN]]</f>
        <v>66</v>
      </c>
      <c r="T29" s="25" t="s">
        <v>252</v>
      </c>
    </row>
    <row r="30" spans="1:20" s="13" customFormat="1" ht="54.95" customHeight="1">
      <c r="A30" s="22">
        <v>25</v>
      </c>
      <c r="B30" s="23" t="s">
        <v>149</v>
      </c>
      <c r="C30" s="24" t="s">
        <v>245</v>
      </c>
      <c r="D30" s="60">
        <v>35977</v>
      </c>
      <c r="E30" s="33" t="s">
        <v>243</v>
      </c>
      <c r="F30" s="35" t="s">
        <v>23</v>
      </c>
      <c r="G30" s="53" t="s">
        <v>225</v>
      </c>
      <c r="H30" s="26" t="s">
        <v>143</v>
      </c>
      <c r="I30" s="21" t="s">
        <v>144</v>
      </c>
      <c r="J30" s="41" t="s">
        <v>145</v>
      </c>
      <c r="K30" s="25" t="s">
        <v>150</v>
      </c>
      <c r="L30" s="25" t="s">
        <v>28</v>
      </c>
      <c r="M30" s="41" t="s">
        <v>261</v>
      </c>
      <c r="N30" s="49" t="s">
        <v>151</v>
      </c>
      <c r="O30" s="41" t="s">
        <v>146</v>
      </c>
      <c r="P30" s="41" t="s">
        <v>147</v>
      </c>
      <c r="Q30" s="56">
        <v>69.5</v>
      </c>
      <c r="R30" s="46"/>
      <c r="S30" s="55">
        <f>DUTUYEN202338911[[#This Row],[ĐIỂM THI]]+DUTUYEN202338911[[#This Row],[ĐIỂM ƯU TIÊN]]</f>
        <v>69.5</v>
      </c>
      <c r="T30" s="25" t="s">
        <v>252</v>
      </c>
    </row>
    <row r="31" spans="1:20" s="13" customFormat="1" ht="54.95" customHeight="1">
      <c r="A31" s="20"/>
      <c r="B31" s="69" t="s">
        <v>251</v>
      </c>
      <c r="C31" s="29"/>
      <c r="D31" s="61"/>
      <c r="E31" s="32"/>
      <c r="F31" s="35"/>
      <c r="G31" s="34"/>
      <c r="H31" s="26"/>
      <c r="I31" s="21"/>
      <c r="J31" s="41"/>
      <c r="K31" s="25"/>
      <c r="L31" s="25"/>
      <c r="M31" s="41"/>
      <c r="N31" s="49"/>
      <c r="O31" s="41"/>
      <c r="P31" s="41"/>
      <c r="Q31" s="56"/>
      <c r="R31" s="46"/>
      <c r="S31" s="56"/>
      <c r="T31" s="57"/>
    </row>
    <row r="32" spans="1:20" s="13" customFormat="1" ht="54.95" customHeight="1">
      <c r="A32" s="22">
        <v>1</v>
      </c>
      <c r="B32" s="23" t="s">
        <v>152</v>
      </c>
      <c r="C32" s="24" t="s">
        <v>245</v>
      </c>
      <c r="D32" s="60">
        <v>31487</v>
      </c>
      <c r="E32" s="33" t="s">
        <v>243</v>
      </c>
      <c r="F32" s="34" t="s">
        <v>23</v>
      </c>
      <c r="G32" s="52" t="s">
        <v>226</v>
      </c>
      <c r="H32" s="26" t="s">
        <v>110</v>
      </c>
      <c r="I32" s="21" t="s">
        <v>153</v>
      </c>
      <c r="J32" s="41" t="s">
        <v>154</v>
      </c>
      <c r="K32" s="25" t="s">
        <v>155</v>
      </c>
      <c r="L32" s="25" t="s">
        <v>47</v>
      </c>
      <c r="M32" s="41" t="s">
        <v>48</v>
      </c>
      <c r="N32" s="49" t="s">
        <v>49</v>
      </c>
      <c r="O32" s="41" t="s">
        <v>30</v>
      </c>
      <c r="P32" s="41" t="s">
        <v>31</v>
      </c>
      <c r="Q32" s="56">
        <v>91</v>
      </c>
      <c r="R32" s="46"/>
      <c r="S32" s="55">
        <f>DUTUYEN202338911[[#This Row],[ĐIỂM THI]]+DUTUYEN202338911[[#This Row],[ĐIỂM ƯU TIÊN]]</f>
        <v>91</v>
      </c>
      <c r="T32" s="25" t="s">
        <v>253</v>
      </c>
    </row>
    <row r="33" spans="1:21" ht="47.25">
      <c r="A33" s="22">
        <v>2</v>
      </c>
      <c r="B33" s="23" t="s">
        <v>156</v>
      </c>
      <c r="C33" s="24" t="s">
        <v>245</v>
      </c>
      <c r="D33" s="60">
        <v>34809</v>
      </c>
      <c r="E33" s="33" t="s">
        <v>243</v>
      </c>
      <c r="F33" s="34" t="s">
        <v>23</v>
      </c>
      <c r="G33" s="52" t="s">
        <v>227</v>
      </c>
      <c r="H33" s="26" t="s">
        <v>24</v>
      </c>
      <c r="I33" s="21" t="s">
        <v>44</v>
      </c>
      <c r="J33" s="41" t="s">
        <v>59</v>
      </c>
      <c r="K33" s="25" t="s">
        <v>157</v>
      </c>
      <c r="L33" s="25" t="s">
        <v>28</v>
      </c>
      <c r="M33" s="41" t="s">
        <v>48</v>
      </c>
      <c r="N33" s="49" t="s">
        <v>49</v>
      </c>
      <c r="O33" s="41" t="s">
        <v>30</v>
      </c>
      <c r="P33" s="41" t="s">
        <v>31</v>
      </c>
      <c r="Q33" s="56">
        <v>90</v>
      </c>
      <c r="R33" s="46"/>
      <c r="S33" s="55">
        <f>DUTUYEN202338911[[#This Row],[ĐIỂM THI]]+DUTUYEN202338911[[#This Row],[ĐIỂM ƯU TIÊN]]</f>
        <v>90</v>
      </c>
      <c r="T33" s="25" t="s">
        <v>253</v>
      </c>
    </row>
    <row r="34" spans="1:21" ht="47.25">
      <c r="A34" s="22">
        <v>3</v>
      </c>
      <c r="B34" s="23" t="s">
        <v>158</v>
      </c>
      <c r="C34" s="24" t="s">
        <v>245</v>
      </c>
      <c r="D34" s="60">
        <v>35698</v>
      </c>
      <c r="E34" s="33" t="s">
        <v>243</v>
      </c>
      <c r="F34" s="34" t="s">
        <v>23</v>
      </c>
      <c r="G34" s="52" t="s">
        <v>228</v>
      </c>
      <c r="H34" s="26" t="s">
        <v>24</v>
      </c>
      <c r="I34" s="21" t="s">
        <v>44</v>
      </c>
      <c r="J34" s="41" t="s">
        <v>59</v>
      </c>
      <c r="K34" s="25" t="s">
        <v>159</v>
      </c>
      <c r="L34" s="25" t="s">
        <v>28</v>
      </c>
      <c r="M34" s="41" t="s">
        <v>48</v>
      </c>
      <c r="N34" s="49" t="s">
        <v>49</v>
      </c>
      <c r="O34" s="41" t="s">
        <v>30</v>
      </c>
      <c r="P34" s="41" t="s">
        <v>31</v>
      </c>
      <c r="Q34" s="56">
        <v>88</v>
      </c>
      <c r="R34" s="46"/>
      <c r="S34" s="55">
        <f>DUTUYEN202338911[[#This Row],[ĐIỂM THI]]+DUTUYEN202338911[[#This Row],[ĐIỂM ƯU TIÊN]]</f>
        <v>88</v>
      </c>
      <c r="T34" s="25" t="s">
        <v>253</v>
      </c>
    </row>
    <row r="35" spans="1:21" ht="78.75">
      <c r="A35" s="22">
        <v>4</v>
      </c>
      <c r="B35" s="23" t="s">
        <v>160</v>
      </c>
      <c r="C35" s="24" t="s">
        <v>245</v>
      </c>
      <c r="D35" s="60">
        <v>30489</v>
      </c>
      <c r="E35" s="33" t="s">
        <v>243</v>
      </c>
      <c r="F35" s="34" t="s">
        <v>23</v>
      </c>
      <c r="G35" s="52" t="s">
        <v>229</v>
      </c>
      <c r="H35" s="26" t="s">
        <v>161</v>
      </c>
      <c r="I35" s="21" t="s">
        <v>162</v>
      </c>
      <c r="J35" s="41" t="s">
        <v>163</v>
      </c>
      <c r="K35" s="25" t="s">
        <v>164</v>
      </c>
      <c r="L35" s="25" t="s">
        <v>47</v>
      </c>
      <c r="M35" s="41" t="s">
        <v>48</v>
      </c>
      <c r="N35" s="49" t="s">
        <v>49</v>
      </c>
      <c r="O35" s="41" t="s">
        <v>30</v>
      </c>
      <c r="P35" s="41" t="s">
        <v>31</v>
      </c>
      <c r="Q35" s="56">
        <v>84</v>
      </c>
      <c r="R35" s="46"/>
      <c r="S35" s="55">
        <f>DUTUYEN202338911[[#This Row],[ĐIỂM THI]]+DUTUYEN202338911[[#This Row],[ĐIỂM ƯU TIÊN]]</f>
        <v>84</v>
      </c>
      <c r="T35" s="25" t="s">
        <v>253</v>
      </c>
    </row>
    <row r="36" spans="1:21" ht="47.25">
      <c r="A36" s="22">
        <v>5</v>
      </c>
      <c r="B36" s="23" t="s">
        <v>165</v>
      </c>
      <c r="C36" s="24" t="s">
        <v>245</v>
      </c>
      <c r="D36" s="60">
        <v>34733</v>
      </c>
      <c r="E36" s="33" t="s">
        <v>243</v>
      </c>
      <c r="F36" s="34" t="s">
        <v>23</v>
      </c>
      <c r="G36" s="52" t="s">
        <v>230</v>
      </c>
      <c r="H36" s="26" t="s">
        <v>24</v>
      </c>
      <c r="I36" s="21" t="s">
        <v>44</v>
      </c>
      <c r="J36" s="41" t="s">
        <v>45</v>
      </c>
      <c r="K36" s="25" t="s">
        <v>166</v>
      </c>
      <c r="L36" s="25" t="s">
        <v>28</v>
      </c>
      <c r="M36" s="41" t="s">
        <v>48</v>
      </c>
      <c r="N36" s="49" t="s">
        <v>57</v>
      </c>
      <c r="O36" s="41" t="s">
        <v>30</v>
      </c>
      <c r="P36" s="41" t="s">
        <v>31</v>
      </c>
      <c r="Q36" s="56">
        <v>91</v>
      </c>
      <c r="R36" s="46"/>
      <c r="S36" s="55">
        <f>DUTUYEN202338911[[#This Row],[ĐIỂM THI]]+DUTUYEN202338911[[#This Row],[ĐIỂM ƯU TIÊN]]</f>
        <v>91</v>
      </c>
      <c r="T36" s="25" t="s">
        <v>253</v>
      </c>
    </row>
    <row r="37" spans="1:21" s="16" customFormat="1" ht="47.25">
      <c r="A37" s="22">
        <v>6</v>
      </c>
      <c r="B37" s="23" t="s">
        <v>167</v>
      </c>
      <c r="C37" s="24" t="s">
        <v>245</v>
      </c>
      <c r="D37" s="60">
        <v>36054</v>
      </c>
      <c r="E37" s="33" t="s">
        <v>243</v>
      </c>
      <c r="F37" s="34" t="s">
        <v>168</v>
      </c>
      <c r="G37" s="52" t="s">
        <v>231</v>
      </c>
      <c r="H37" s="26" t="s">
        <v>63</v>
      </c>
      <c r="I37" s="21" t="s">
        <v>53</v>
      </c>
      <c r="J37" s="41" t="s">
        <v>169</v>
      </c>
      <c r="K37" s="25" t="s">
        <v>170</v>
      </c>
      <c r="L37" s="25" t="s">
        <v>28</v>
      </c>
      <c r="M37" s="41" t="s">
        <v>48</v>
      </c>
      <c r="N37" s="49" t="s">
        <v>57</v>
      </c>
      <c r="O37" s="41" t="s">
        <v>30</v>
      </c>
      <c r="P37" s="41" t="s">
        <v>31</v>
      </c>
      <c r="Q37" s="56">
        <v>87</v>
      </c>
      <c r="R37" s="46"/>
      <c r="S37" s="55">
        <f>DUTUYEN202338911[[#This Row],[ĐIỂM THI]]+DUTUYEN202338911[[#This Row],[ĐIỂM ƯU TIÊN]]</f>
        <v>87</v>
      </c>
      <c r="T37" s="25" t="s">
        <v>253</v>
      </c>
    </row>
    <row r="38" spans="1:21" s="16" customFormat="1" ht="47.25">
      <c r="A38" s="22">
        <v>7</v>
      </c>
      <c r="B38" s="23" t="s">
        <v>171</v>
      </c>
      <c r="C38" s="24" t="s">
        <v>245</v>
      </c>
      <c r="D38" s="60">
        <v>35543</v>
      </c>
      <c r="E38" s="33" t="s">
        <v>243</v>
      </c>
      <c r="F38" s="34" t="s">
        <v>23</v>
      </c>
      <c r="G38" s="52" t="s">
        <v>232</v>
      </c>
      <c r="H38" s="26" t="s">
        <v>24</v>
      </c>
      <c r="I38" s="21" t="s">
        <v>44</v>
      </c>
      <c r="J38" s="41" t="s">
        <v>59</v>
      </c>
      <c r="K38" s="25" t="s">
        <v>170</v>
      </c>
      <c r="L38" s="25" t="s">
        <v>35</v>
      </c>
      <c r="M38" s="41" t="s">
        <v>48</v>
      </c>
      <c r="N38" s="49" t="s">
        <v>57</v>
      </c>
      <c r="O38" s="41" t="s">
        <v>30</v>
      </c>
      <c r="P38" s="41" t="s">
        <v>31</v>
      </c>
      <c r="Q38" s="56">
        <v>87</v>
      </c>
      <c r="R38" s="46"/>
      <c r="S38" s="55">
        <f>DUTUYEN202338911[[#This Row],[ĐIỂM THI]]+DUTUYEN202338911[[#This Row],[ĐIỂM ƯU TIÊN]]</f>
        <v>87</v>
      </c>
      <c r="T38" s="25" t="s">
        <v>253</v>
      </c>
      <c r="U38" s="15"/>
    </row>
    <row r="39" spans="1:21" s="16" customFormat="1" ht="63">
      <c r="A39" s="22">
        <v>8</v>
      </c>
      <c r="B39" s="23" t="s">
        <v>172</v>
      </c>
      <c r="C39" s="24" t="s">
        <v>245</v>
      </c>
      <c r="D39" s="60">
        <v>35725</v>
      </c>
      <c r="E39" s="33" t="s">
        <v>243</v>
      </c>
      <c r="F39" s="34" t="s">
        <v>23</v>
      </c>
      <c r="G39" s="52" t="s">
        <v>233</v>
      </c>
      <c r="H39" s="26" t="s">
        <v>24</v>
      </c>
      <c r="I39" s="21" t="s">
        <v>44</v>
      </c>
      <c r="J39" s="41" t="s">
        <v>59</v>
      </c>
      <c r="K39" s="25" t="s">
        <v>173</v>
      </c>
      <c r="L39" s="25" t="s">
        <v>28</v>
      </c>
      <c r="M39" s="41" t="s">
        <v>48</v>
      </c>
      <c r="N39" s="49" t="s">
        <v>32</v>
      </c>
      <c r="O39" s="41" t="s">
        <v>30</v>
      </c>
      <c r="P39" s="41" t="s">
        <v>31</v>
      </c>
      <c r="Q39" s="56">
        <v>86</v>
      </c>
      <c r="R39" s="46"/>
      <c r="S39" s="55">
        <f>DUTUYEN202338911[[#This Row],[ĐIỂM THI]]+DUTUYEN202338911[[#This Row],[ĐIỂM ƯU TIÊN]]</f>
        <v>86</v>
      </c>
      <c r="T39" s="25" t="s">
        <v>253</v>
      </c>
      <c r="U39" s="15"/>
    </row>
    <row r="40" spans="1:21" s="16" customFormat="1" ht="69" customHeight="1">
      <c r="A40" s="22">
        <v>9</v>
      </c>
      <c r="B40" s="27" t="s">
        <v>174</v>
      </c>
      <c r="C40" s="24" t="s">
        <v>245</v>
      </c>
      <c r="D40" s="60">
        <v>32752</v>
      </c>
      <c r="E40" s="33" t="s">
        <v>243</v>
      </c>
      <c r="F40" s="34" t="s">
        <v>23</v>
      </c>
      <c r="G40" s="52" t="s">
        <v>234</v>
      </c>
      <c r="H40" s="26" t="s">
        <v>175</v>
      </c>
      <c r="I40" s="21" t="s">
        <v>53</v>
      </c>
      <c r="J40" s="41" t="s">
        <v>176</v>
      </c>
      <c r="K40" s="25" t="s">
        <v>177</v>
      </c>
      <c r="L40" s="25" t="s">
        <v>35</v>
      </c>
      <c r="M40" s="41" t="s">
        <v>82</v>
      </c>
      <c r="N40" s="49" t="s">
        <v>83</v>
      </c>
      <c r="O40" s="41" t="s">
        <v>71</v>
      </c>
      <c r="P40" s="41" t="s">
        <v>72</v>
      </c>
      <c r="Q40" s="56">
        <v>88</v>
      </c>
      <c r="R40" s="46"/>
      <c r="S40" s="55">
        <f>DUTUYEN202338911[[#This Row],[ĐIỂM THI]]+DUTUYEN202338911[[#This Row],[ĐIỂM ƯU TIÊN]]</f>
        <v>88</v>
      </c>
      <c r="T40" s="25" t="s">
        <v>253</v>
      </c>
      <c r="U40" s="15"/>
    </row>
    <row r="41" spans="1:21" s="16" customFormat="1" ht="63">
      <c r="A41" s="22">
        <v>10</v>
      </c>
      <c r="B41" s="27" t="s">
        <v>178</v>
      </c>
      <c r="C41" s="24" t="s">
        <v>245</v>
      </c>
      <c r="D41" s="60">
        <v>36239</v>
      </c>
      <c r="E41" s="33" t="s">
        <v>243</v>
      </c>
      <c r="F41" s="34" t="s">
        <v>23</v>
      </c>
      <c r="G41" s="52" t="s">
        <v>235</v>
      </c>
      <c r="H41" s="26" t="s">
        <v>24</v>
      </c>
      <c r="I41" s="21" t="s">
        <v>179</v>
      </c>
      <c r="J41" s="41" t="s">
        <v>45</v>
      </c>
      <c r="K41" s="25" t="s">
        <v>180</v>
      </c>
      <c r="L41" s="25" t="s">
        <v>28</v>
      </c>
      <c r="M41" s="41" t="s">
        <v>82</v>
      </c>
      <c r="N41" s="49" t="s">
        <v>83</v>
      </c>
      <c r="O41" s="41" t="s">
        <v>71</v>
      </c>
      <c r="P41" s="41" t="s">
        <v>72</v>
      </c>
      <c r="Q41" s="56">
        <v>68</v>
      </c>
      <c r="R41" s="46"/>
      <c r="S41" s="55">
        <f>DUTUYEN202338911[[#This Row],[ĐIỂM THI]]+DUTUYEN202338911[[#This Row],[ĐIỂM ƯU TIÊN]]</f>
        <v>68</v>
      </c>
      <c r="T41" s="25" t="s">
        <v>253</v>
      </c>
      <c r="U41" s="15"/>
    </row>
    <row r="42" spans="1:21" ht="58.5" customHeight="1">
      <c r="A42" s="22">
        <v>11</v>
      </c>
      <c r="B42" s="27" t="s">
        <v>181</v>
      </c>
      <c r="C42" s="24" t="s">
        <v>245</v>
      </c>
      <c r="D42" s="60">
        <v>35933</v>
      </c>
      <c r="E42" s="33" t="s">
        <v>243</v>
      </c>
      <c r="F42" s="34" t="s">
        <v>182</v>
      </c>
      <c r="G42" s="52" t="s">
        <v>236</v>
      </c>
      <c r="H42" s="26" t="s">
        <v>24</v>
      </c>
      <c r="I42" s="21" t="s">
        <v>179</v>
      </c>
      <c r="J42" s="41" t="s">
        <v>183</v>
      </c>
      <c r="K42" s="25" t="s">
        <v>46</v>
      </c>
      <c r="L42" s="25" t="s">
        <v>28</v>
      </c>
      <c r="M42" s="41" t="s">
        <v>82</v>
      </c>
      <c r="N42" s="49" t="s">
        <v>83</v>
      </c>
      <c r="O42" s="41" t="s">
        <v>71</v>
      </c>
      <c r="P42" s="41" t="s">
        <v>72</v>
      </c>
      <c r="Q42" s="56">
        <v>55</v>
      </c>
      <c r="R42" s="46"/>
      <c r="S42" s="55">
        <f>DUTUYEN202338911[[#This Row],[ĐIỂM THI]]+DUTUYEN202338911[[#This Row],[ĐIỂM ƯU TIÊN]]</f>
        <v>55</v>
      </c>
      <c r="T42" s="25" t="s">
        <v>253</v>
      </c>
    </row>
    <row r="43" spans="1:21" ht="63">
      <c r="A43" s="22">
        <v>12</v>
      </c>
      <c r="B43" s="27" t="s">
        <v>184</v>
      </c>
      <c r="C43" s="24" t="s">
        <v>245</v>
      </c>
      <c r="D43" s="60">
        <v>37068</v>
      </c>
      <c r="E43" s="33" t="s">
        <v>243</v>
      </c>
      <c r="F43" s="34" t="s">
        <v>185</v>
      </c>
      <c r="G43" s="52" t="s">
        <v>237</v>
      </c>
      <c r="H43" s="26" t="s">
        <v>24</v>
      </c>
      <c r="I43" s="21" t="s">
        <v>179</v>
      </c>
      <c r="J43" s="41" t="s">
        <v>45</v>
      </c>
      <c r="K43" s="25" t="s">
        <v>180</v>
      </c>
      <c r="L43" s="25" t="s">
        <v>28</v>
      </c>
      <c r="M43" s="41" t="s">
        <v>82</v>
      </c>
      <c r="N43" s="49" t="s">
        <v>83</v>
      </c>
      <c r="O43" s="41" t="s">
        <v>71</v>
      </c>
      <c r="P43" s="41" t="s">
        <v>72</v>
      </c>
      <c r="Q43" s="56">
        <v>52.5</v>
      </c>
      <c r="R43" s="46"/>
      <c r="S43" s="55">
        <f>DUTUYEN202338911[[#This Row],[ĐIỂM THI]]+DUTUYEN202338911[[#This Row],[ĐIỂM ƯU TIÊN]]</f>
        <v>52.5</v>
      </c>
      <c r="T43" s="25" t="s">
        <v>253</v>
      </c>
    </row>
    <row r="44" spans="1:21" ht="55.5" customHeight="1">
      <c r="A44" s="22">
        <v>13</v>
      </c>
      <c r="B44" s="27" t="s">
        <v>186</v>
      </c>
      <c r="C44" s="24" t="s">
        <v>246</v>
      </c>
      <c r="D44" s="60">
        <v>27542</v>
      </c>
      <c r="E44" s="33" t="s">
        <v>243</v>
      </c>
      <c r="F44" s="34" t="s">
        <v>23</v>
      </c>
      <c r="G44" s="52" t="s">
        <v>238</v>
      </c>
      <c r="H44" s="26" t="s">
        <v>187</v>
      </c>
      <c r="I44" s="21" t="s">
        <v>188</v>
      </c>
      <c r="J44" s="41" t="s">
        <v>103</v>
      </c>
      <c r="K44" s="25" t="s">
        <v>189</v>
      </c>
      <c r="L44" s="25" t="s">
        <v>47</v>
      </c>
      <c r="M44" s="41" t="s">
        <v>82</v>
      </c>
      <c r="N44" s="49" t="s">
        <v>83</v>
      </c>
      <c r="O44" s="41" t="s">
        <v>71</v>
      </c>
      <c r="P44" s="41" t="s">
        <v>72</v>
      </c>
      <c r="Q44" s="56">
        <v>48.25</v>
      </c>
      <c r="R44" s="46"/>
      <c r="S44" s="55">
        <f>DUTUYEN202338911[[#This Row],[ĐIỂM THI]]+DUTUYEN202338911[[#This Row],[ĐIỂM ƯU TIÊN]]</f>
        <v>48.25</v>
      </c>
      <c r="T44" s="25" t="s">
        <v>253</v>
      </c>
    </row>
    <row r="45" spans="1:21" ht="85.5" customHeight="1">
      <c r="A45" s="22">
        <v>14</v>
      </c>
      <c r="B45" s="27" t="s">
        <v>190</v>
      </c>
      <c r="C45" s="24" t="s">
        <v>245</v>
      </c>
      <c r="D45" s="60">
        <v>35989</v>
      </c>
      <c r="E45" s="33" t="s">
        <v>243</v>
      </c>
      <c r="F45" s="34" t="s">
        <v>23</v>
      </c>
      <c r="G45" s="52" t="s">
        <v>239</v>
      </c>
      <c r="H45" s="26" t="s">
        <v>191</v>
      </c>
      <c r="I45" s="21" t="s">
        <v>192</v>
      </c>
      <c r="J45" s="41" t="s">
        <v>103</v>
      </c>
      <c r="K45" s="25" t="s">
        <v>107</v>
      </c>
      <c r="L45" s="25" t="s">
        <v>28</v>
      </c>
      <c r="M45" s="41" t="s">
        <v>108</v>
      </c>
      <c r="N45" s="49" t="s">
        <v>77</v>
      </c>
      <c r="O45" s="41" t="s">
        <v>71</v>
      </c>
      <c r="P45" s="41" t="s">
        <v>72</v>
      </c>
      <c r="Q45" s="56">
        <v>91</v>
      </c>
      <c r="R45" s="46"/>
      <c r="S45" s="55">
        <f>DUTUYEN202338911[[#This Row],[ĐIỂM THI]]+DUTUYEN202338911[[#This Row],[ĐIỂM ƯU TIÊN]]</f>
        <v>91</v>
      </c>
      <c r="T45" s="25" t="s">
        <v>253</v>
      </c>
    </row>
    <row r="46" spans="1:21" ht="48" customHeight="1">
      <c r="A46" s="22">
        <v>15</v>
      </c>
      <c r="B46" s="27" t="s">
        <v>193</v>
      </c>
      <c r="C46" s="24" t="s">
        <v>246</v>
      </c>
      <c r="D46" s="60">
        <v>37217</v>
      </c>
      <c r="E46" s="33" t="s">
        <v>243</v>
      </c>
      <c r="F46" s="34" t="s">
        <v>23</v>
      </c>
      <c r="G46" s="52" t="s">
        <v>240</v>
      </c>
      <c r="H46" s="26" t="s">
        <v>24</v>
      </c>
      <c r="I46" s="21" t="s">
        <v>106</v>
      </c>
      <c r="J46" s="41" t="s">
        <v>112</v>
      </c>
      <c r="K46" s="25" t="s">
        <v>244</v>
      </c>
      <c r="L46" s="25" t="s">
        <v>28</v>
      </c>
      <c r="M46" s="41" t="s">
        <v>108</v>
      </c>
      <c r="N46" s="49" t="s">
        <v>77</v>
      </c>
      <c r="O46" s="41" t="s">
        <v>71</v>
      </c>
      <c r="P46" s="41" t="s">
        <v>72</v>
      </c>
      <c r="Q46" s="56">
        <v>67.5</v>
      </c>
      <c r="R46" s="46"/>
      <c r="S46" s="55">
        <f>DUTUYEN202338911[[#This Row],[ĐIỂM THI]]+DUTUYEN202338911[[#This Row],[ĐIỂM ƯU TIÊN]]</f>
        <v>67.5</v>
      </c>
      <c r="T46" s="25" t="s">
        <v>253</v>
      </c>
    </row>
    <row r="47" spans="1:21" ht="47.25">
      <c r="A47" s="22">
        <v>16</v>
      </c>
      <c r="B47" s="27" t="s">
        <v>194</v>
      </c>
      <c r="C47" s="24" t="s">
        <v>245</v>
      </c>
      <c r="D47" s="60">
        <v>34740</v>
      </c>
      <c r="E47" s="33" t="s">
        <v>243</v>
      </c>
      <c r="F47" s="34" t="s">
        <v>23</v>
      </c>
      <c r="G47" s="52" t="s">
        <v>241</v>
      </c>
      <c r="H47" s="26" t="s">
        <v>63</v>
      </c>
      <c r="I47" s="21" t="s">
        <v>111</v>
      </c>
      <c r="J47" s="41" t="s">
        <v>112</v>
      </c>
      <c r="K47" s="25" t="s">
        <v>195</v>
      </c>
      <c r="L47" s="25" t="s">
        <v>28</v>
      </c>
      <c r="M47" s="41" t="s">
        <v>108</v>
      </c>
      <c r="N47" s="49" t="s">
        <v>89</v>
      </c>
      <c r="O47" s="41" t="s">
        <v>71</v>
      </c>
      <c r="P47" s="41" t="s">
        <v>72</v>
      </c>
      <c r="Q47" s="56">
        <v>69.5</v>
      </c>
      <c r="R47" s="46"/>
      <c r="S47" s="55">
        <f>DUTUYEN202338911[[#This Row],[ĐIỂM THI]]+DUTUYEN202338911[[#This Row],[ĐIỂM ƯU TIÊN]]</f>
        <v>69.5</v>
      </c>
      <c r="T47" s="25" t="s">
        <v>253</v>
      </c>
    </row>
    <row r="48" spans="1:21" ht="69" customHeight="1">
      <c r="A48" s="22">
        <v>17</v>
      </c>
      <c r="B48" s="27" t="s">
        <v>196</v>
      </c>
      <c r="C48" s="24" t="s">
        <v>246</v>
      </c>
      <c r="D48" s="60">
        <v>37458</v>
      </c>
      <c r="E48" s="33" t="s">
        <v>243</v>
      </c>
      <c r="F48" s="34" t="s">
        <v>23</v>
      </c>
      <c r="G48" s="52" t="s">
        <v>262</v>
      </c>
      <c r="H48" s="26" t="s">
        <v>24</v>
      </c>
      <c r="I48" s="21" t="s">
        <v>116</v>
      </c>
      <c r="J48" s="41" t="s">
        <v>117</v>
      </c>
      <c r="K48" s="25" t="s">
        <v>197</v>
      </c>
      <c r="L48" s="25" t="s">
        <v>28</v>
      </c>
      <c r="M48" s="41" t="s">
        <v>119</v>
      </c>
      <c r="N48" s="49" t="s">
        <v>120</v>
      </c>
      <c r="O48" s="41" t="s">
        <v>71</v>
      </c>
      <c r="P48" s="41" t="s">
        <v>72</v>
      </c>
      <c r="Q48" s="56">
        <v>70.5</v>
      </c>
      <c r="R48" s="46"/>
      <c r="S48" s="55">
        <f>DUTUYEN202338911[[#This Row],[ĐIỂM THI]]+DUTUYEN202338911[[#This Row],[ĐIỂM ƯU TIÊN]]</f>
        <v>70.5</v>
      </c>
      <c r="T48" s="25" t="s">
        <v>253</v>
      </c>
    </row>
    <row r="49" spans="1:20" ht="78.75">
      <c r="A49" s="22">
        <v>18</v>
      </c>
      <c r="B49" s="27" t="s">
        <v>198</v>
      </c>
      <c r="C49" s="24" t="s">
        <v>245</v>
      </c>
      <c r="D49" s="60">
        <v>34426</v>
      </c>
      <c r="E49" s="33" t="s">
        <v>243</v>
      </c>
      <c r="F49" s="37" t="s">
        <v>199</v>
      </c>
      <c r="G49" s="52" t="s">
        <v>242</v>
      </c>
      <c r="H49" s="39" t="s">
        <v>200</v>
      </c>
      <c r="I49" s="30" t="s">
        <v>201</v>
      </c>
      <c r="J49" s="43" t="s">
        <v>117</v>
      </c>
      <c r="K49" s="45" t="s">
        <v>202</v>
      </c>
      <c r="L49" s="45" t="s">
        <v>28</v>
      </c>
      <c r="M49" s="43" t="s">
        <v>119</v>
      </c>
      <c r="N49" s="51" t="s">
        <v>120</v>
      </c>
      <c r="O49" s="43" t="s">
        <v>71</v>
      </c>
      <c r="P49" s="43" t="s">
        <v>72</v>
      </c>
      <c r="Q49" s="58">
        <v>60</v>
      </c>
      <c r="R49" s="48"/>
      <c r="S49" s="55">
        <f>DUTUYEN202338911[[#This Row],[ĐIỂM THI]]+DUTUYEN202338911[[#This Row],[ĐIỂM ƯU TIÊN]]</f>
        <v>60</v>
      </c>
      <c r="T49" s="25" t="s">
        <v>253</v>
      </c>
    </row>
  </sheetData>
  <mergeCells count="2">
    <mergeCell ref="A1:D1"/>
    <mergeCell ref="A2:S2"/>
  </mergeCells>
  <pageMargins left="0.7" right="0.7" top="0.75" bottom="0.75" header="0.3" footer="0.3"/>
  <pageSetup paperSize="9" orientation="portrait" verticalDpi="0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9"/>
  <sheetViews>
    <sheetView tabSelected="1" zoomScale="115" zoomScaleNormal="115" workbookViewId="0">
      <selection activeCell="K39" sqref="K39"/>
    </sheetView>
  </sheetViews>
  <sheetFormatPr defaultRowHeight="12"/>
  <cols>
    <col min="1" max="1" width="5.42578125" style="14" customWidth="1"/>
    <col min="2" max="2" width="24.5703125" style="15" customWidth="1"/>
    <col min="3" max="3" width="8.28515625" style="14" customWidth="1"/>
    <col min="4" max="4" width="12.42578125" style="14" customWidth="1"/>
    <col min="5" max="5" width="8" style="14" customWidth="1"/>
    <col min="6" max="6" width="12.140625" style="14" customWidth="1"/>
    <col min="7" max="7" width="27.140625" style="16" customWidth="1"/>
    <col min="8" max="8" width="11.5703125" style="14" customWidth="1"/>
    <col min="9" max="9" width="16.85546875" style="16" customWidth="1"/>
    <col min="10" max="10" width="14.5703125" style="17" customWidth="1"/>
    <col min="11" max="11" width="13.140625" style="17" customWidth="1"/>
    <col min="12" max="12" width="11.85546875" style="17" customWidth="1"/>
    <col min="13" max="13" width="13.42578125" style="17" customWidth="1"/>
    <col min="14" max="14" width="12.85546875" style="18" customWidth="1"/>
    <col min="15" max="15" width="15.7109375" style="16" customWidth="1"/>
    <col min="16" max="16" width="12.7109375" style="16" customWidth="1"/>
    <col min="17" max="17" width="8.140625" style="16" customWidth="1"/>
    <col min="18" max="18" width="8" style="14" customWidth="1"/>
    <col min="19" max="19" width="9.7109375" style="16" customWidth="1"/>
    <col min="20" max="20" width="7.140625" style="15" customWidth="1"/>
    <col min="21" max="251" width="9.140625" style="15"/>
    <col min="252" max="252" width="3.7109375" style="15" customWidth="1"/>
    <col min="253" max="253" width="23.42578125" style="15" customWidth="1"/>
    <col min="254" max="254" width="3.5703125" style="15" customWidth="1"/>
    <col min="255" max="255" width="9.42578125" style="15" customWidth="1"/>
    <col min="256" max="256" width="11.42578125" style="15" customWidth="1"/>
    <col min="257" max="257" width="35" style="15" customWidth="1"/>
    <col min="258" max="258" width="10" style="15" customWidth="1"/>
    <col min="259" max="259" width="11.140625" style="15" customWidth="1"/>
    <col min="260" max="260" width="7.28515625" style="15" customWidth="1"/>
    <col min="261" max="261" width="4" style="15" customWidth="1"/>
    <col min="262" max="262" width="11.42578125" style="15" bestFit="1" customWidth="1"/>
    <col min="263" max="263" width="16.5703125" style="15" customWidth="1"/>
    <col min="264" max="264" width="10.5703125" style="15" customWidth="1"/>
    <col min="265" max="265" width="6.85546875" style="15" customWidth="1"/>
    <col min="266" max="266" width="8.5703125" style="15" customWidth="1"/>
    <col min="267" max="267" width="27.140625" style="15" customWidth="1"/>
    <col min="268" max="268" width="7.28515625" style="15" customWidth="1"/>
    <col min="269" max="269" width="6.5703125" style="15" customWidth="1"/>
    <col min="270" max="271" width="8.42578125" style="15" customWidth="1"/>
    <col min="272" max="272" width="6.28515625" style="15" customWidth="1"/>
    <col min="273" max="273" width="31.140625" style="15" customWidth="1"/>
    <col min="274" max="274" width="19.5703125" style="15" customWidth="1"/>
    <col min="275" max="507" width="9.140625" style="15"/>
    <col min="508" max="508" width="3.7109375" style="15" customWidth="1"/>
    <col min="509" max="509" width="23.42578125" style="15" customWidth="1"/>
    <col min="510" max="510" width="3.5703125" style="15" customWidth="1"/>
    <col min="511" max="511" width="9.42578125" style="15" customWidth="1"/>
    <col min="512" max="512" width="11.42578125" style="15" customWidth="1"/>
    <col min="513" max="513" width="35" style="15" customWidth="1"/>
    <col min="514" max="514" width="10" style="15" customWidth="1"/>
    <col min="515" max="515" width="11.140625" style="15" customWidth="1"/>
    <col min="516" max="516" width="7.28515625" style="15" customWidth="1"/>
    <col min="517" max="517" width="4" style="15" customWidth="1"/>
    <col min="518" max="518" width="11.42578125" style="15" bestFit="1" customWidth="1"/>
    <col min="519" max="519" width="16.5703125" style="15" customWidth="1"/>
    <col min="520" max="520" width="10.5703125" style="15" customWidth="1"/>
    <col min="521" max="521" width="6.85546875" style="15" customWidth="1"/>
    <col min="522" max="522" width="8.5703125" style="15" customWidth="1"/>
    <col min="523" max="523" width="27.140625" style="15" customWidth="1"/>
    <col min="524" max="524" width="7.28515625" style="15" customWidth="1"/>
    <col min="525" max="525" width="6.5703125" style="15" customWidth="1"/>
    <col min="526" max="527" width="8.42578125" style="15" customWidth="1"/>
    <col min="528" max="528" width="6.28515625" style="15" customWidth="1"/>
    <col min="529" max="529" width="31.140625" style="15" customWidth="1"/>
    <col min="530" max="530" width="19.5703125" style="15" customWidth="1"/>
    <col min="531" max="763" width="9.140625" style="15"/>
    <col min="764" max="764" width="3.7109375" style="15" customWidth="1"/>
    <col min="765" max="765" width="23.42578125" style="15" customWidth="1"/>
    <col min="766" max="766" width="3.5703125" style="15" customWidth="1"/>
    <col min="767" max="767" width="9.42578125" style="15" customWidth="1"/>
    <col min="768" max="768" width="11.42578125" style="15" customWidth="1"/>
    <col min="769" max="769" width="35" style="15" customWidth="1"/>
    <col min="770" max="770" width="10" style="15" customWidth="1"/>
    <col min="771" max="771" width="11.140625" style="15" customWidth="1"/>
    <col min="772" max="772" width="7.28515625" style="15" customWidth="1"/>
    <col min="773" max="773" width="4" style="15" customWidth="1"/>
    <col min="774" max="774" width="11.42578125" style="15" bestFit="1" customWidth="1"/>
    <col min="775" max="775" width="16.5703125" style="15" customWidth="1"/>
    <col min="776" max="776" width="10.5703125" style="15" customWidth="1"/>
    <col min="777" max="777" width="6.85546875" style="15" customWidth="1"/>
    <col min="778" max="778" width="8.5703125" style="15" customWidth="1"/>
    <col min="779" max="779" width="27.140625" style="15" customWidth="1"/>
    <col min="780" max="780" width="7.28515625" style="15" customWidth="1"/>
    <col min="781" max="781" width="6.5703125" style="15" customWidth="1"/>
    <col min="782" max="783" width="8.42578125" style="15" customWidth="1"/>
    <col min="784" max="784" width="6.28515625" style="15" customWidth="1"/>
    <col min="785" max="785" width="31.140625" style="15" customWidth="1"/>
    <col min="786" max="786" width="19.5703125" style="15" customWidth="1"/>
    <col min="787" max="1019" width="9.140625" style="15"/>
    <col min="1020" max="1020" width="3.7109375" style="15" customWidth="1"/>
    <col min="1021" max="1021" width="23.42578125" style="15" customWidth="1"/>
    <col min="1022" max="1022" width="3.5703125" style="15" customWidth="1"/>
    <col min="1023" max="1023" width="9.42578125" style="15" customWidth="1"/>
    <col min="1024" max="1024" width="11.42578125" style="15" customWidth="1"/>
    <col min="1025" max="1025" width="35" style="15" customWidth="1"/>
    <col min="1026" max="1026" width="10" style="15" customWidth="1"/>
    <col min="1027" max="1027" width="11.140625" style="15" customWidth="1"/>
    <col min="1028" max="1028" width="7.28515625" style="15" customWidth="1"/>
    <col min="1029" max="1029" width="4" style="15" customWidth="1"/>
    <col min="1030" max="1030" width="11.42578125" style="15" bestFit="1" customWidth="1"/>
    <col min="1031" max="1031" width="16.5703125" style="15" customWidth="1"/>
    <col min="1032" max="1032" width="10.5703125" style="15" customWidth="1"/>
    <col min="1033" max="1033" width="6.85546875" style="15" customWidth="1"/>
    <col min="1034" max="1034" width="8.5703125" style="15" customWidth="1"/>
    <col min="1035" max="1035" width="27.140625" style="15" customWidth="1"/>
    <col min="1036" max="1036" width="7.28515625" style="15" customWidth="1"/>
    <col min="1037" max="1037" width="6.5703125" style="15" customWidth="1"/>
    <col min="1038" max="1039" width="8.42578125" style="15" customWidth="1"/>
    <col min="1040" max="1040" width="6.28515625" style="15" customWidth="1"/>
    <col min="1041" max="1041" width="31.140625" style="15" customWidth="1"/>
    <col min="1042" max="1042" width="19.5703125" style="15" customWidth="1"/>
    <col min="1043" max="1275" width="9.140625" style="15"/>
    <col min="1276" max="1276" width="3.7109375" style="15" customWidth="1"/>
    <col min="1277" max="1277" width="23.42578125" style="15" customWidth="1"/>
    <col min="1278" max="1278" width="3.5703125" style="15" customWidth="1"/>
    <col min="1279" max="1279" width="9.42578125" style="15" customWidth="1"/>
    <col min="1280" max="1280" width="11.42578125" style="15" customWidth="1"/>
    <col min="1281" max="1281" width="35" style="15" customWidth="1"/>
    <col min="1282" max="1282" width="10" style="15" customWidth="1"/>
    <col min="1283" max="1283" width="11.140625" style="15" customWidth="1"/>
    <col min="1284" max="1284" width="7.28515625" style="15" customWidth="1"/>
    <col min="1285" max="1285" width="4" style="15" customWidth="1"/>
    <col min="1286" max="1286" width="11.42578125" style="15" bestFit="1" customWidth="1"/>
    <col min="1287" max="1287" width="16.5703125" style="15" customWidth="1"/>
    <col min="1288" max="1288" width="10.5703125" style="15" customWidth="1"/>
    <col min="1289" max="1289" width="6.85546875" style="15" customWidth="1"/>
    <col min="1290" max="1290" width="8.5703125" style="15" customWidth="1"/>
    <col min="1291" max="1291" width="27.140625" style="15" customWidth="1"/>
    <col min="1292" max="1292" width="7.28515625" style="15" customWidth="1"/>
    <col min="1293" max="1293" width="6.5703125" style="15" customWidth="1"/>
    <col min="1294" max="1295" width="8.42578125" style="15" customWidth="1"/>
    <col min="1296" max="1296" width="6.28515625" style="15" customWidth="1"/>
    <col min="1297" max="1297" width="31.140625" style="15" customWidth="1"/>
    <col min="1298" max="1298" width="19.5703125" style="15" customWidth="1"/>
    <col min="1299" max="1531" width="9.140625" style="15"/>
    <col min="1532" max="1532" width="3.7109375" style="15" customWidth="1"/>
    <col min="1533" max="1533" width="23.42578125" style="15" customWidth="1"/>
    <col min="1534" max="1534" width="3.5703125" style="15" customWidth="1"/>
    <col min="1535" max="1535" width="9.42578125" style="15" customWidth="1"/>
    <col min="1536" max="1536" width="11.42578125" style="15" customWidth="1"/>
    <col min="1537" max="1537" width="35" style="15" customWidth="1"/>
    <col min="1538" max="1538" width="10" style="15" customWidth="1"/>
    <col min="1539" max="1539" width="11.140625" style="15" customWidth="1"/>
    <col min="1540" max="1540" width="7.28515625" style="15" customWidth="1"/>
    <col min="1541" max="1541" width="4" style="15" customWidth="1"/>
    <col min="1542" max="1542" width="11.42578125" style="15" bestFit="1" customWidth="1"/>
    <col min="1543" max="1543" width="16.5703125" style="15" customWidth="1"/>
    <col min="1544" max="1544" width="10.5703125" style="15" customWidth="1"/>
    <col min="1545" max="1545" width="6.85546875" style="15" customWidth="1"/>
    <col min="1546" max="1546" width="8.5703125" style="15" customWidth="1"/>
    <col min="1547" max="1547" width="27.140625" style="15" customWidth="1"/>
    <col min="1548" max="1548" width="7.28515625" style="15" customWidth="1"/>
    <col min="1549" max="1549" width="6.5703125" style="15" customWidth="1"/>
    <col min="1550" max="1551" width="8.42578125" style="15" customWidth="1"/>
    <col min="1552" max="1552" width="6.28515625" style="15" customWidth="1"/>
    <col min="1553" max="1553" width="31.140625" style="15" customWidth="1"/>
    <col min="1554" max="1554" width="19.5703125" style="15" customWidth="1"/>
    <col min="1555" max="1787" width="9.140625" style="15"/>
    <col min="1788" max="1788" width="3.7109375" style="15" customWidth="1"/>
    <col min="1789" max="1789" width="23.42578125" style="15" customWidth="1"/>
    <col min="1790" max="1790" width="3.5703125" style="15" customWidth="1"/>
    <col min="1791" max="1791" width="9.42578125" style="15" customWidth="1"/>
    <col min="1792" max="1792" width="11.42578125" style="15" customWidth="1"/>
    <col min="1793" max="1793" width="35" style="15" customWidth="1"/>
    <col min="1794" max="1794" width="10" style="15" customWidth="1"/>
    <col min="1795" max="1795" width="11.140625" style="15" customWidth="1"/>
    <col min="1796" max="1796" width="7.28515625" style="15" customWidth="1"/>
    <col min="1797" max="1797" width="4" style="15" customWidth="1"/>
    <col min="1798" max="1798" width="11.42578125" style="15" bestFit="1" customWidth="1"/>
    <col min="1799" max="1799" width="16.5703125" style="15" customWidth="1"/>
    <col min="1800" max="1800" width="10.5703125" style="15" customWidth="1"/>
    <col min="1801" max="1801" width="6.85546875" style="15" customWidth="1"/>
    <col min="1802" max="1802" width="8.5703125" style="15" customWidth="1"/>
    <col min="1803" max="1803" width="27.140625" style="15" customWidth="1"/>
    <col min="1804" max="1804" width="7.28515625" style="15" customWidth="1"/>
    <col min="1805" max="1805" width="6.5703125" style="15" customWidth="1"/>
    <col min="1806" max="1807" width="8.42578125" style="15" customWidth="1"/>
    <col min="1808" max="1808" width="6.28515625" style="15" customWidth="1"/>
    <col min="1809" max="1809" width="31.140625" style="15" customWidth="1"/>
    <col min="1810" max="1810" width="19.5703125" style="15" customWidth="1"/>
    <col min="1811" max="2043" width="9.140625" style="15"/>
    <col min="2044" max="2044" width="3.7109375" style="15" customWidth="1"/>
    <col min="2045" max="2045" width="23.42578125" style="15" customWidth="1"/>
    <col min="2046" max="2046" width="3.5703125" style="15" customWidth="1"/>
    <col min="2047" max="2047" width="9.42578125" style="15" customWidth="1"/>
    <col min="2048" max="2048" width="11.42578125" style="15" customWidth="1"/>
    <col min="2049" max="2049" width="35" style="15" customWidth="1"/>
    <col min="2050" max="2050" width="10" style="15" customWidth="1"/>
    <col min="2051" max="2051" width="11.140625" style="15" customWidth="1"/>
    <col min="2052" max="2052" width="7.28515625" style="15" customWidth="1"/>
    <col min="2053" max="2053" width="4" style="15" customWidth="1"/>
    <col min="2054" max="2054" width="11.42578125" style="15" bestFit="1" customWidth="1"/>
    <col min="2055" max="2055" width="16.5703125" style="15" customWidth="1"/>
    <col min="2056" max="2056" width="10.5703125" style="15" customWidth="1"/>
    <col min="2057" max="2057" width="6.85546875" style="15" customWidth="1"/>
    <col min="2058" max="2058" width="8.5703125" style="15" customWidth="1"/>
    <col min="2059" max="2059" width="27.140625" style="15" customWidth="1"/>
    <col min="2060" max="2060" width="7.28515625" style="15" customWidth="1"/>
    <col min="2061" max="2061" width="6.5703125" style="15" customWidth="1"/>
    <col min="2062" max="2063" width="8.42578125" style="15" customWidth="1"/>
    <col min="2064" max="2064" width="6.28515625" style="15" customWidth="1"/>
    <col min="2065" max="2065" width="31.140625" style="15" customWidth="1"/>
    <col min="2066" max="2066" width="19.5703125" style="15" customWidth="1"/>
    <col min="2067" max="2299" width="9.140625" style="15"/>
    <col min="2300" max="2300" width="3.7109375" style="15" customWidth="1"/>
    <col min="2301" max="2301" width="23.42578125" style="15" customWidth="1"/>
    <col min="2302" max="2302" width="3.5703125" style="15" customWidth="1"/>
    <col min="2303" max="2303" width="9.42578125" style="15" customWidth="1"/>
    <col min="2304" max="2304" width="11.42578125" style="15" customWidth="1"/>
    <col min="2305" max="2305" width="35" style="15" customWidth="1"/>
    <col min="2306" max="2306" width="10" style="15" customWidth="1"/>
    <col min="2307" max="2307" width="11.140625" style="15" customWidth="1"/>
    <col min="2308" max="2308" width="7.28515625" style="15" customWidth="1"/>
    <col min="2309" max="2309" width="4" style="15" customWidth="1"/>
    <col min="2310" max="2310" width="11.42578125" style="15" bestFit="1" customWidth="1"/>
    <col min="2311" max="2311" width="16.5703125" style="15" customWidth="1"/>
    <col min="2312" max="2312" width="10.5703125" style="15" customWidth="1"/>
    <col min="2313" max="2313" width="6.85546875" style="15" customWidth="1"/>
    <col min="2314" max="2314" width="8.5703125" style="15" customWidth="1"/>
    <col min="2315" max="2315" width="27.140625" style="15" customWidth="1"/>
    <col min="2316" max="2316" width="7.28515625" style="15" customWidth="1"/>
    <col min="2317" max="2317" width="6.5703125" style="15" customWidth="1"/>
    <col min="2318" max="2319" width="8.42578125" style="15" customWidth="1"/>
    <col min="2320" max="2320" width="6.28515625" style="15" customWidth="1"/>
    <col min="2321" max="2321" width="31.140625" style="15" customWidth="1"/>
    <col min="2322" max="2322" width="19.5703125" style="15" customWidth="1"/>
    <col min="2323" max="2555" width="9.140625" style="15"/>
    <col min="2556" max="2556" width="3.7109375" style="15" customWidth="1"/>
    <col min="2557" max="2557" width="23.42578125" style="15" customWidth="1"/>
    <col min="2558" max="2558" width="3.5703125" style="15" customWidth="1"/>
    <col min="2559" max="2559" width="9.42578125" style="15" customWidth="1"/>
    <col min="2560" max="2560" width="11.42578125" style="15" customWidth="1"/>
    <col min="2561" max="2561" width="35" style="15" customWidth="1"/>
    <col min="2562" max="2562" width="10" style="15" customWidth="1"/>
    <col min="2563" max="2563" width="11.140625" style="15" customWidth="1"/>
    <col min="2564" max="2564" width="7.28515625" style="15" customWidth="1"/>
    <col min="2565" max="2565" width="4" style="15" customWidth="1"/>
    <col min="2566" max="2566" width="11.42578125" style="15" bestFit="1" customWidth="1"/>
    <col min="2567" max="2567" width="16.5703125" style="15" customWidth="1"/>
    <col min="2568" max="2568" width="10.5703125" style="15" customWidth="1"/>
    <col min="2569" max="2569" width="6.85546875" style="15" customWidth="1"/>
    <col min="2570" max="2570" width="8.5703125" style="15" customWidth="1"/>
    <col min="2571" max="2571" width="27.140625" style="15" customWidth="1"/>
    <col min="2572" max="2572" width="7.28515625" style="15" customWidth="1"/>
    <col min="2573" max="2573" width="6.5703125" style="15" customWidth="1"/>
    <col min="2574" max="2575" width="8.42578125" style="15" customWidth="1"/>
    <col min="2576" max="2576" width="6.28515625" style="15" customWidth="1"/>
    <col min="2577" max="2577" width="31.140625" style="15" customWidth="1"/>
    <col min="2578" max="2578" width="19.5703125" style="15" customWidth="1"/>
    <col min="2579" max="2811" width="9.140625" style="15"/>
    <col min="2812" max="2812" width="3.7109375" style="15" customWidth="1"/>
    <col min="2813" max="2813" width="23.42578125" style="15" customWidth="1"/>
    <col min="2814" max="2814" width="3.5703125" style="15" customWidth="1"/>
    <col min="2815" max="2815" width="9.42578125" style="15" customWidth="1"/>
    <col min="2816" max="2816" width="11.42578125" style="15" customWidth="1"/>
    <col min="2817" max="2817" width="35" style="15" customWidth="1"/>
    <col min="2818" max="2818" width="10" style="15" customWidth="1"/>
    <col min="2819" max="2819" width="11.140625" style="15" customWidth="1"/>
    <col min="2820" max="2820" width="7.28515625" style="15" customWidth="1"/>
    <col min="2821" max="2821" width="4" style="15" customWidth="1"/>
    <col min="2822" max="2822" width="11.42578125" style="15" bestFit="1" customWidth="1"/>
    <col min="2823" max="2823" width="16.5703125" style="15" customWidth="1"/>
    <col min="2824" max="2824" width="10.5703125" style="15" customWidth="1"/>
    <col min="2825" max="2825" width="6.85546875" style="15" customWidth="1"/>
    <col min="2826" max="2826" width="8.5703125" style="15" customWidth="1"/>
    <col min="2827" max="2827" width="27.140625" style="15" customWidth="1"/>
    <col min="2828" max="2828" width="7.28515625" style="15" customWidth="1"/>
    <col min="2829" max="2829" width="6.5703125" style="15" customWidth="1"/>
    <col min="2830" max="2831" width="8.42578125" style="15" customWidth="1"/>
    <col min="2832" max="2832" width="6.28515625" style="15" customWidth="1"/>
    <col min="2833" max="2833" width="31.140625" style="15" customWidth="1"/>
    <col min="2834" max="2834" width="19.5703125" style="15" customWidth="1"/>
    <col min="2835" max="3067" width="9.140625" style="15"/>
    <col min="3068" max="3068" width="3.7109375" style="15" customWidth="1"/>
    <col min="3069" max="3069" width="23.42578125" style="15" customWidth="1"/>
    <col min="3070" max="3070" width="3.5703125" style="15" customWidth="1"/>
    <col min="3071" max="3071" width="9.42578125" style="15" customWidth="1"/>
    <col min="3072" max="3072" width="11.42578125" style="15" customWidth="1"/>
    <col min="3073" max="3073" width="35" style="15" customWidth="1"/>
    <col min="3074" max="3074" width="10" style="15" customWidth="1"/>
    <col min="3075" max="3075" width="11.140625" style="15" customWidth="1"/>
    <col min="3076" max="3076" width="7.28515625" style="15" customWidth="1"/>
    <col min="3077" max="3077" width="4" style="15" customWidth="1"/>
    <col min="3078" max="3078" width="11.42578125" style="15" bestFit="1" customWidth="1"/>
    <col min="3079" max="3079" width="16.5703125" style="15" customWidth="1"/>
    <col min="3080" max="3080" width="10.5703125" style="15" customWidth="1"/>
    <col min="3081" max="3081" width="6.85546875" style="15" customWidth="1"/>
    <col min="3082" max="3082" width="8.5703125" style="15" customWidth="1"/>
    <col min="3083" max="3083" width="27.140625" style="15" customWidth="1"/>
    <col min="3084" max="3084" width="7.28515625" style="15" customWidth="1"/>
    <col min="3085" max="3085" width="6.5703125" style="15" customWidth="1"/>
    <col min="3086" max="3087" width="8.42578125" style="15" customWidth="1"/>
    <col min="3088" max="3088" width="6.28515625" style="15" customWidth="1"/>
    <col min="3089" max="3089" width="31.140625" style="15" customWidth="1"/>
    <col min="3090" max="3090" width="19.5703125" style="15" customWidth="1"/>
    <col min="3091" max="3323" width="9.140625" style="15"/>
    <col min="3324" max="3324" width="3.7109375" style="15" customWidth="1"/>
    <col min="3325" max="3325" width="23.42578125" style="15" customWidth="1"/>
    <col min="3326" max="3326" width="3.5703125" style="15" customWidth="1"/>
    <col min="3327" max="3327" width="9.42578125" style="15" customWidth="1"/>
    <col min="3328" max="3328" width="11.42578125" style="15" customWidth="1"/>
    <col min="3329" max="3329" width="35" style="15" customWidth="1"/>
    <col min="3330" max="3330" width="10" style="15" customWidth="1"/>
    <col min="3331" max="3331" width="11.140625" style="15" customWidth="1"/>
    <col min="3332" max="3332" width="7.28515625" style="15" customWidth="1"/>
    <col min="3333" max="3333" width="4" style="15" customWidth="1"/>
    <col min="3334" max="3334" width="11.42578125" style="15" bestFit="1" customWidth="1"/>
    <col min="3335" max="3335" width="16.5703125" style="15" customWidth="1"/>
    <col min="3336" max="3336" width="10.5703125" style="15" customWidth="1"/>
    <col min="3337" max="3337" width="6.85546875" style="15" customWidth="1"/>
    <col min="3338" max="3338" width="8.5703125" style="15" customWidth="1"/>
    <col min="3339" max="3339" width="27.140625" style="15" customWidth="1"/>
    <col min="3340" max="3340" width="7.28515625" style="15" customWidth="1"/>
    <col min="3341" max="3341" width="6.5703125" style="15" customWidth="1"/>
    <col min="3342" max="3343" width="8.42578125" style="15" customWidth="1"/>
    <col min="3344" max="3344" width="6.28515625" style="15" customWidth="1"/>
    <col min="3345" max="3345" width="31.140625" style="15" customWidth="1"/>
    <col min="3346" max="3346" width="19.5703125" style="15" customWidth="1"/>
    <col min="3347" max="3579" width="9.140625" style="15"/>
    <col min="3580" max="3580" width="3.7109375" style="15" customWidth="1"/>
    <col min="3581" max="3581" width="23.42578125" style="15" customWidth="1"/>
    <col min="3582" max="3582" width="3.5703125" style="15" customWidth="1"/>
    <col min="3583" max="3583" width="9.42578125" style="15" customWidth="1"/>
    <col min="3584" max="3584" width="11.42578125" style="15" customWidth="1"/>
    <col min="3585" max="3585" width="35" style="15" customWidth="1"/>
    <col min="3586" max="3586" width="10" style="15" customWidth="1"/>
    <col min="3587" max="3587" width="11.140625" style="15" customWidth="1"/>
    <col min="3588" max="3588" width="7.28515625" style="15" customWidth="1"/>
    <col min="3589" max="3589" width="4" style="15" customWidth="1"/>
    <col min="3590" max="3590" width="11.42578125" style="15" bestFit="1" customWidth="1"/>
    <col min="3591" max="3591" width="16.5703125" style="15" customWidth="1"/>
    <col min="3592" max="3592" width="10.5703125" style="15" customWidth="1"/>
    <col min="3593" max="3593" width="6.85546875" style="15" customWidth="1"/>
    <col min="3594" max="3594" width="8.5703125" style="15" customWidth="1"/>
    <col min="3595" max="3595" width="27.140625" style="15" customWidth="1"/>
    <col min="3596" max="3596" width="7.28515625" style="15" customWidth="1"/>
    <col min="3597" max="3597" width="6.5703125" style="15" customWidth="1"/>
    <col min="3598" max="3599" width="8.42578125" style="15" customWidth="1"/>
    <col min="3600" max="3600" width="6.28515625" style="15" customWidth="1"/>
    <col min="3601" max="3601" width="31.140625" style="15" customWidth="1"/>
    <col min="3602" max="3602" width="19.5703125" style="15" customWidth="1"/>
    <col min="3603" max="3835" width="9.140625" style="15"/>
    <col min="3836" max="3836" width="3.7109375" style="15" customWidth="1"/>
    <col min="3837" max="3837" width="23.42578125" style="15" customWidth="1"/>
    <col min="3838" max="3838" width="3.5703125" style="15" customWidth="1"/>
    <col min="3839" max="3839" width="9.42578125" style="15" customWidth="1"/>
    <col min="3840" max="3840" width="11.42578125" style="15" customWidth="1"/>
    <col min="3841" max="3841" width="35" style="15" customWidth="1"/>
    <col min="3842" max="3842" width="10" style="15" customWidth="1"/>
    <col min="3843" max="3843" width="11.140625" style="15" customWidth="1"/>
    <col min="3844" max="3844" width="7.28515625" style="15" customWidth="1"/>
    <col min="3845" max="3845" width="4" style="15" customWidth="1"/>
    <col min="3846" max="3846" width="11.42578125" style="15" bestFit="1" customWidth="1"/>
    <col min="3847" max="3847" width="16.5703125" style="15" customWidth="1"/>
    <col min="3848" max="3848" width="10.5703125" style="15" customWidth="1"/>
    <col min="3849" max="3849" width="6.85546875" style="15" customWidth="1"/>
    <col min="3850" max="3850" width="8.5703125" style="15" customWidth="1"/>
    <col min="3851" max="3851" width="27.140625" style="15" customWidth="1"/>
    <col min="3852" max="3852" width="7.28515625" style="15" customWidth="1"/>
    <col min="3853" max="3853" width="6.5703125" style="15" customWidth="1"/>
    <col min="3854" max="3855" width="8.42578125" style="15" customWidth="1"/>
    <col min="3856" max="3856" width="6.28515625" style="15" customWidth="1"/>
    <col min="3857" max="3857" width="31.140625" style="15" customWidth="1"/>
    <col min="3858" max="3858" width="19.5703125" style="15" customWidth="1"/>
    <col min="3859" max="4091" width="9.140625" style="15"/>
    <col min="4092" max="4092" width="3.7109375" style="15" customWidth="1"/>
    <col min="4093" max="4093" width="23.42578125" style="15" customWidth="1"/>
    <col min="4094" max="4094" width="3.5703125" style="15" customWidth="1"/>
    <col min="4095" max="4095" width="9.42578125" style="15" customWidth="1"/>
    <col min="4096" max="4096" width="11.42578125" style="15" customWidth="1"/>
    <col min="4097" max="4097" width="35" style="15" customWidth="1"/>
    <col min="4098" max="4098" width="10" style="15" customWidth="1"/>
    <col min="4099" max="4099" width="11.140625" style="15" customWidth="1"/>
    <col min="4100" max="4100" width="7.28515625" style="15" customWidth="1"/>
    <col min="4101" max="4101" width="4" style="15" customWidth="1"/>
    <col min="4102" max="4102" width="11.42578125" style="15" bestFit="1" customWidth="1"/>
    <col min="4103" max="4103" width="16.5703125" style="15" customWidth="1"/>
    <col min="4104" max="4104" width="10.5703125" style="15" customWidth="1"/>
    <col min="4105" max="4105" width="6.85546875" style="15" customWidth="1"/>
    <col min="4106" max="4106" width="8.5703125" style="15" customWidth="1"/>
    <col min="4107" max="4107" width="27.140625" style="15" customWidth="1"/>
    <col min="4108" max="4108" width="7.28515625" style="15" customWidth="1"/>
    <col min="4109" max="4109" width="6.5703125" style="15" customWidth="1"/>
    <col min="4110" max="4111" width="8.42578125" style="15" customWidth="1"/>
    <col min="4112" max="4112" width="6.28515625" style="15" customWidth="1"/>
    <col min="4113" max="4113" width="31.140625" style="15" customWidth="1"/>
    <col min="4114" max="4114" width="19.5703125" style="15" customWidth="1"/>
    <col min="4115" max="4347" width="9.140625" style="15"/>
    <col min="4348" max="4348" width="3.7109375" style="15" customWidth="1"/>
    <col min="4349" max="4349" width="23.42578125" style="15" customWidth="1"/>
    <col min="4350" max="4350" width="3.5703125" style="15" customWidth="1"/>
    <col min="4351" max="4351" width="9.42578125" style="15" customWidth="1"/>
    <col min="4352" max="4352" width="11.42578125" style="15" customWidth="1"/>
    <col min="4353" max="4353" width="35" style="15" customWidth="1"/>
    <col min="4354" max="4354" width="10" style="15" customWidth="1"/>
    <col min="4355" max="4355" width="11.140625" style="15" customWidth="1"/>
    <col min="4356" max="4356" width="7.28515625" style="15" customWidth="1"/>
    <col min="4357" max="4357" width="4" style="15" customWidth="1"/>
    <col min="4358" max="4358" width="11.42578125" style="15" bestFit="1" customWidth="1"/>
    <col min="4359" max="4359" width="16.5703125" style="15" customWidth="1"/>
    <col min="4360" max="4360" width="10.5703125" style="15" customWidth="1"/>
    <col min="4361" max="4361" width="6.85546875" style="15" customWidth="1"/>
    <col min="4362" max="4362" width="8.5703125" style="15" customWidth="1"/>
    <col min="4363" max="4363" width="27.140625" style="15" customWidth="1"/>
    <col min="4364" max="4364" width="7.28515625" style="15" customWidth="1"/>
    <col min="4365" max="4365" width="6.5703125" style="15" customWidth="1"/>
    <col min="4366" max="4367" width="8.42578125" style="15" customWidth="1"/>
    <col min="4368" max="4368" width="6.28515625" style="15" customWidth="1"/>
    <col min="4369" max="4369" width="31.140625" style="15" customWidth="1"/>
    <col min="4370" max="4370" width="19.5703125" style="15" customWidth="1"/>
    <col min="4371" max="4603" width="9.140625" style="15"/>
    <col min="4604" max="4604" width="3.7109375" style="15" customWidth="1"/>
    <col min="4605" max="4605" width="23.42578125" style="15" customWidth="1"/>
    <col min="4606" max="4606" width="3.5703125" style="15" customWidth="1"/>
    <col min="4607" max="4607" width="9.42578125" style="15" customWidth="1"/>
    <col min="4608" max="4608" width="11.42578125" style="15" customWidth="1"/>
    <col min="4609" max="4609" width="35" style="15" customWidth="1"/>
    <col min="4610" max="4610" width="10" style="15" customWidth="1"/>
    <col min="4611" max="4611" width="11.140625" style="15" customWidth="1"/>
    <col min="4612" max="4612" width="7.28515625" style="15" customWidth="1"/>
    <col min="4613" max="4613" width="4" style="15" customWidth="1"/>
    <col min="4614" max="4614" width="11.42578125" style="15" bestFit="1" customWidth="1"/>
    <col min="4615" max="4615" width="16.5703125" style="15" customWidth="1"/>
    <col min="4616" max="4616" width="10.5703125" style="15" customWidth="1"/>
    <col min="4617" max="4617" width="6.85546875" style="15" customWidth="1"/>
    <col min="4618" max="4618" width="8.5703125" style="15" customWidth="1"/>
    <col min="4619" max="4619" width="27.140625" style="15" customWidth="1"/>
    <col min="4620" max="4620" width="7.28515625" style="15" customWidth="1"/>
    <col min="4621" max="4621" width="6.5703125" style="15" customWidth="1"/>
    <col min="4622" max="4623" width="8.42578125" style="15" customWidth="1"/>
    <col min="4624" max="4624" width="6.28515625" style="15" customWidth="1"/>
    <col min="4625" max="4625" width="31.140625" style="15" customWidth="1"/>
    <col min="4626" max="4626" width="19.5703125" style="15" customWidth="1"/>
    <col min="4627" max="4859" width="9.140625" style="15"/>
    <col min="4860" max="4860" width="3.7109375" style="15" customWidth="1"/>
    <col min="4861" max="4861" width="23.42578125" style="15" customWidth="1"/>
    <col min="4862" max="4862" width="3.5703125" style="15" customWidth="1"/>
    <col min="4863" max="4863" width="9.42578125" style="15" customWidth="1"/>
    <col min="4864" max="4864" width="11.42578125" style="15" customWidth="1"/>
    <col min="4865" max="4865" width="35" style="15" customWidth="1"/>
    <col min="4866" max="4866" width="10" style="15" customWidth="1"/>
    <col min="4867" max="4867" width="11.140625" style="15" customWidth="1"/>
    <col min="4868" max="4868" width="7.28515625" style="15" customWidth="1"/>
    <col min="4869" max="4869" width="4" style="15" customWidth="1"/>
    <col min="4870" max="4870" width="11.42578125" style="15" bestFit="1" customWidth="1"/>
    <col min="4871" max="4871" width="16.5703125" style="15" customWidth="1"/>
    <col min="4872" max="4872" width="10.5703125" style="15" customWidth="1"/>
    <col min="4873" max="4873" width="6.85546875" style="15" customWidth="1"/>
    <col min="4874" max="4874" width="8.5703125" style="15" customWidth="1"/>
    <col min="4875" max="4875" width="27.140625" style="15" customWidth="1"/>
    <col min="4876" max="4876" width="7.28515625" style="15" customWidth="1"/>
    <col min="4877" max="4877" width="6.5703125" style="15" customWidth="1"/>
    <col min="4878" max="4879" width="8.42578125" style="15" customWidth="1"/>
    <col min="4880" max="4880" width="6.28515625" style="15" customWidth="1"/>
    <col min="4881" max="4881" width="31.140625" style="15" customWidth="1"/>
    <col min="4882" max="4882" width="19.5703125" style="15" customWidth="1"/>
    <col min="4883" max="5115" width="9.140625" style="15"/>
    <col min="5116" max="5116" width="3.7109375" style="15" customWidth="1"/>
    <col min="5117" max="5117" width="23.42578125" style="15" customWidth="1"/>
    <col min="5118" max="5118" width="3.5703125" style="15" customWidth="1"/>
    <col min="5119" max="5119" width="9.42578125" style="15" customWidth="1"/>
    <col min="5120" max="5120" width="11.42578125" style="15" customWidth="1"/>
    <col min="5121" max="5121" width="35" style="15" customWidth="1"/>
    <col min="5122" max="5122" width="10" style="15" customWidth="1"/>
    <col min="5123" max="5123" width="11.140625" style="15" customWidth="1"/>
    <col min="5124" max="5124" width="7.28515625" style="15" customWidth="1"/>
    <col min="5125" max="5125" width="4" style="15" customWidth="1"/>
    <col min="5126" max="5126" width="11.42578125" style="15" bestFit="1" customWidth="1"/>
    <col min="5127" max="5127" width="16.5703125" style="15" customWidth="1"/>
    <col min="5128" max="5128" width="10.5703125" style="15" customWidth="1"/>
    <col min="5129" max="5129" width="6.85546875" style="15" customWidth="1"/>
    <col min="5130" max="5130" width="8.5703125" style="15" customWidth="1"/>
    <col min="5131" max="5131" width="27.140625" style="15" customWidth="1"/>
    <col min="5132" max="5132" width="7.28515625" style="15" customWidth="1"/>
    <col min="5133" max="5133" width="6.5703125" style="15" customWidth="1"/>
    <col min="5134" max="5135" width="8.42578125" style="15" customWidth="1"/>
    <col min="5136" max="5136" width="6.28515625" style="15" customWidth="1"/>
    <col min="5137" max="5137" width="31.140625" style="15" customWidth="1"/>
    <col min="5138" max="5138" width="19.5703125" style="15" customWidth="1"/>
    <col min="5139" max="5371" width="9.140625" style="15"/>
    <col min="5372" max="5372" width="3.7109375" style="15" customWidth="1"/>
    <col min="5373" max="5373" width="23.42578125" style="15" customWidth="1"/>
    <col min="5374" max="5374" width="3.5703125" style="15" customWidth="1"/>
    <col min="5375" max="5375" width="9.42578125" style="15" customWidth="1"/>
    <col min="5376" max="5376" width="11.42578125" style="15" customWidth="1"/>
    <col min="5377" max="5377" width="35" style="15" customWidth="1"/>
    <col min="5378" max="5378" width="10" style="15" customWidth="1"/>
    <col min="5379" max="5379" width="11.140625" style="15" customWidth="1"/>
    <col min="5380" max="5380" width="7.28515625" style="15" customWidth="1"/>
    <col min="5381" max="5381" width="4" style="15" customWidth="1"/>
    <col min="5382" max="5382" width="11.42578125" style="15" bestFit="1" customWidth="1"/>
    <col min="5383" max="5383" width="16.5703125" style="15" customWidth="1"/>
    <col min="5384" max="5384" width="10.5703125" style="15" customWidth="1"/>
    <col min="5385" max="5385" width="6.85546875" style="15" customWidth="1"/>
    <col min="5386" max="5386" width="8.5703125" style="15" customWidth="1"/>
    <col min="5387" max="5387" width="27.140625" style="15" customWidth="1"/>
    <col min="5388" max="5388" width="7.28515625" style="15" customWidth="1"/>
    <col min="5389" max="5389" width="6.5703125" style="15" customWidth="1"/>
    <col min="5390" max="5391" width="8.42578125" style="15" customWidth="1"/>
    <col min="5392" max="5392" width="6.28515625" style="15" customWidth="1"/>
    <col min="5393" max="5393" width="31.140625" style="15" customWidth="1"/>
    <col min="5394" max="5394" width="19.5703125" style="15" customWidth="1"/>
    <col min="5395" max="5627" width="9.140625" style="15"/>
    <col min="5628" max="5628" width="3.7109375" style="15" customWidth="1"/>
    <col min="5629" max="5629" width="23.42578125" style="15" customWidth="1"/>
    <col min="5630" max="5630" width="3.5703125" style="15" customWidth="1"/>
    <col min="5631" max="5631" width="9.42578125" style="15" customWidth="1"/>
    <col min="5632" max="5632" width="11.42578125" style="15" customWidth="1"/>
    <col min="5633" max="5633" width="35" style="15" customWidth="1"/>
    <col min="5634" max="5634" width="10" style="15" customWidth="1"/>
    <col min="5635" max="5635" width="11.140625" style="15" customWidth="1"/>
    <col min="5636" max="5636" width="7.28515625" style="15" customWidth="1"/>
    <col min="5637" max="5637" width="4" style="15" customWidth="1"/>
    <col min="5638" max="5638" width="11.42578125" style="15" bestFit="1" customWidth="1"/>
    <col min="5639" max="5639" width="16.5703125" style="15" customWidth="1"/>
    <col min="5640" max="5640" width="10.5703125" style="15" customWidth="1"/>
    <col min="5641" max="5641" width="6.85546875" style="15" customWidth="1"/>
    <col min="5642" max="5642" width="8.5703125" style="15" customWidth="1"/>
    <col min="5643" max="5643" width="27.140625" style="15" customWidth="1"/>
    <col min="5644" max="5644" width="7.28515625" style="15" customWidth="1"/>
    <col min="5645" max="5645" width="6.5703125" style="15" customWidth="1"/>
    <col min="5646" max="5647" width="8.42578125" style="15" customWidth="1"/>
    <col min="5648" max="5648" width="6.28515625" style="15" customWidth="1"/>
    <col min="5649" max="5649" width="31.140625" style="15" customWidth="1"/>
    <col min="5650" max="5650" width="19.5703125" style="15" customWidth="1"/>
    <col min="5651" max="5883" width="9.140625" style="15"/>
    <col min="5884" max="5884" width="3.7109375" style="15" customWidth="1"/>
    <col min="5885" max="5885" width="23.42578125" style="15" customWidth="1"/>
    <col min="5886" max="5886" width="3.5703125" style="15" customWidth="1"/>
    <col min="5887" max="5887" width="9.42578125" style="15" customWidth="1"/>
    <col min="5888" max="5888" width="11.42578125" style="15" customWidth="1"/>
    <col min="5889" max="5889" width="35" style="15" customWidth="1"/>
    <col min="5890" max="5890" width="10" style="15" customWidth="1"/>
    <col min="5891" max="5891" width="11.140625" style="15" customWidth="1"/>
    <col min="5892" max="5892" width="7.28515625" style="15" customWidth="1"/>
    <col min="5893" max="5893" width="4" style="15" customWidth="1"/>
    <col min="5894" max="5894" width="11.42578125" style="15" bestFit="1" customWidth="1"/>
    <col min="5895" max="5895" width="16.5703125" style="15" customWidth="1"/>
    <col min="5896" max="5896" width="10.5703125" style="15" customWidth="1"/>
    <col min="5897" max="5897" width="6.85546875" style="15" customWidth="1"/>
    <col min="5898" max="5898" width="8.5703125" style="15" customWidth="1"/>
    <col min="5899" max="5899" width="27.140625" style="15" customWidth="1"/>
    <col min="5900" max="5900" width="7.28515625" style="15" customWidth="1"/>
    <col min="5901" max="5901" width="6.5703125" style="15" customWidth="1"/>
    <col min="5902" max="5903" width="8.42578125" style="15" customWidth="1"/>
    <col min="5904" max="5904" width="6.28515625" style="15" customWidth="1"/>
    <col min="5905" max="5905" width="31.140625" style="15" customWidth="1"/>
    <col min="5906" max="5906" width="19.5703125" style="15" customWidth="1"/>
    <col min="5907" max="6139" width="9.140625" style="15"/>
    <col min="6140" max="6140" width="3.7109375" style="15" customWidth="1"/>
    <col min="6141" max="6141" width="23.42578125" style="15" customWidth="1"/>
    <col min="6142" max="6142" width="3.5703125" style="15" customWidth="1"/>
    <col min="6143" max="6143" width="9.42578125" style="15" customWidth="1"/>
    <col min="6144" max="6144" width="11.42578125" style="15" customWidth="1"/>
    <col min="6145" max="6145" width="35" style="15" customWidth="1"/>
    <col min="6146" max="6146" width="10" style="15" customWidth="1"/>
    <col min="6147" max="6147" width="11.140625" style="15" customWidth="1"/>
    <col min="6148" max="6148" width="7.28515625" style="15" customWidth="1"/>
    <col min="6149" max="6149" width="4" style="15" customWidth="1"/>
    <col min="6150" max="6150" width="11.42578125" style="15" bestFit="1" customWidth="1"/>
    <col min="6151" max="6151" width="16.5703125" style="15" customWidth="1"/>
    <col min="6152" max="6152" width="10.5703125" style="15" customWidth="1"/>
    <col min="6153" max="6153" width="6.85546875" style="15" customWidth="1"/>
    <col min="6154" max="6154" width="8.5703125" style="15" customWidth="1"/>
    <col min="6155" max="6155" width="27.140625" style="15" customWidth="1"/>
    <col min="6156" max="6156" width="7.28515625" style="15" customWidth="1"/>
    <col min="6157" max="6157" width="6.5703125" style="15" customWidth="1"/>
    <col min="6158" max="6159" width="8.42578125" style="15" customWidth="1"/>
    <col min="6160" max="6160" width="6.28515625" style="15" customWidth="1"/>
    <col min="6161" max="6161" width="31.140625" style="15" customWidth="1"/>
    <col min="6162" max="6162" width="19.5703125" style="15" customWidth="1"/>
    <col min="6163" max="6395" width="9.140625" style="15"/>
    <col min="6396" max="6396" width="3.7109375" style="15" customWidth="1"/>
    <col min="6397" max="6397" width="23.42578125" style="15" customWidth="1"/>
    <col min="6398" max="6398" width="3.5703125" style="15" customWidth="1"/>
    <col min="6399" max="6399" width="9.42578125" style="15" customWidth="1"/>
    <col min="6400" max="6400" width="11.42578125" style="15" customWidth="1"/>
    <col min="6401" max="6401" width="35" style="15" customWidth="1"/>
    <col min="6402" max="6402" width="10" style="15" customWidth="1"/>
    <col min="6403" max="6403" width="11.140625" style="15" customWidth="1"/>
    <col min="6404" max="6404" width="7.28515625" style="15" customWidth="1"/>
    <col min="6405" max="6405" width="4" style="15" customWidth="1"/>
    <col min="6406" max="6406" width="11.42578125" style="15" bestFit="1" customWidth="1"/>
    <col min="6407" max="6407" width="16.5703125" style="15" customWidth="1"/>
    <col min="6408" max="6408" width="10.5703125" style="15" customWidth="1"/>
    <col min="6409" max="6409" width="6.85546875" style="15" customWidth="1"/>
    <col min="6410" max="6410" width="8.5703125" style="15" customWidth="1"/>
    <col min="6411" max="6411" width="27.140625" style="15" customWidth="1"/>
    <col min="6412" max="6412" width="7.28515625" style="15" customWidth="1"/>
    <col min="6413" max="6413" width="6.5703125" style="15" customWidth="1"/>
    <col min="6414" max="6415" width="8.42578125" style="15" customWidth="1"/>
    <col min="6416" max="6416" width="6.28515625" style="15" customWidth="1"/>
    <col min="6417" max="6417" width="31.140625" style="15" customWidth="1"/>
    <col min="6418" max="6418" width="19.5703125" style="15" customWidth="1"/>
    <col min="6419" max="6651" width="9.140625" style="15"/>
    <col min="6652" max="6652" width="3.7109375" style="15" customWidth="1"/>
    <col min="6653" max="6653" width="23.42578125" style="15" customWidth="1"/>
    <col min="6654" max="6654" width="3.5703125" style="15" customWidth="1"/>
    <col min="6655" max="6655" width="9.42578125" style="15" customWidth="1"/>
    <col min="6656" max="6656" width="11.42578125" style="15" customWidth="1"/>
    <col min="6657" max="6657" width="35" style="15" customWidth="1"/>
    <col min="6658" max="6658" width="10" style="15" customWidth="1"/>
    <col min="6659" max="6659" width="11.140625" style="15" customWidth="1"/>
    <col min="6660" max="6660" width="7.28515625" style="15" customWidth="1"/>
    <col min="6661" max="6661" width="4" style="15" customWidth="1"/>
    <col min="6662" max="6662" width="11.42578125" style="15" bestFit="1" customWidth="1"/>
    <col min="6663" max="6663" width="16.5703125" style="15" customWidth="1"/>
    <col min="6664" max="6664" width="10.5703125" style="15" customWidth="1"/>
    <col min="6665" max="6665" width="6.85546875" style="15" customWidth="1"/>
    <col min="6666" max="6666" width="8.5703125" style="15" customWidth="1"/>
    <col min="6667" max="6667" width="27.140625" style="15" customWidth="1"/>
    <col min="6668" max="6668" width="7.28515625" style="15" customWidth="1"/>
    <col min="6669" max="6669" width="6.5703125" style="15" customWidth="1"/>
    <col min="6670" max="6671" width="8.42578125" style="15" customWidth="1"/>
    <col min="6672" max="6672" width="6.28515625" style="15" customWidth="1"/>
    <col min="6673" max="6673" width="31.140625" style="15" customWidth="1"/>
    <col min="6674" max="6674" width="19.5703125" style="15" customWidth="1"/>
    <col min="6675" max="6907" width="9.140625" style="15"/>
    <col min="6908" max="6908" width="3.7109375" style="15" customWidth="1"/>
    <col min="6909" max="6909" width="23.42578125" style="15" customWidth="1"/>
    <col min="6910" max="6910" width="3.5703125" style="15" customWidth="1"/>
    <col min="6911" max="6911" width="9.42578125" style="15" customWidth="1"/>
    <col min="6912" max="6912" width="11.42578125" style="15" customWidth="1"/>
    <col min="6913" max="6913" width="35" style="15" customWidth="1"/>
    <col min="6914" max="6914" width="10" style="15" customWidth="1"/>
    <col min="6915" max="6915" width="11.140625" style="15" customWidth="1"/>
    <col min="6916" max="6916" width="7.28515625" style="15" customWidth="1"/>
    <col min="6917" max="6917" width="4" style="15" customWidth="1"/>
    <col min="6918" max="6918" width="11.42578125" style="15" bestFit="1" customWidth="1"/>
    <col min="6919" max="6919" width="16.5703125" style="15" customWidth="1"/>
    <col min="6920" max="6920" width="10.5703125" style="15" customWidth="1"/>
    <col min="6921" max="6921" width="6.85546875" style="15" customWidth="1"/>
    <col min="6922" max="6922" width="8.5703125" style="15" customWidth="1"/>
    <col min="6923" max="6923" width="27.140625" style="15" customWidth="1"/>
    <col min="6924" max="6924" width="7.28515625" style="15" customWidth="1"/>
    <col min="6925" max="6925" width="6.5703125" style="15" customWidth="1"/>
    <col min="6926" max="6927" width="8.42578125" style="15" customWidth="1"/>
    <col min="6928" max="6928" width="6.28515625" style="15" customWidth="1"/>
    <col min="6929" max="6929" width="31.140625" style="15" customWidth="1"/>
    <col min="6930" max="6930" width="19.5703125" style="15" customWidth="1"/>
    <col min="6931" max="7163" width="9.140625" style="15"/>
    <col min="7164" max="7164" width="3.7109375" style="15" customWidth="1"/>
    <col min="7165" max="7165" width="23.42578125" style="15" customWidth="1"/>
    <col min="7166" max="7166" width="3.5703125" style="15" customWidth="1"/>
    <col min="7167" max="7167" width="9.42578125" style="15" customWidth="1"/>
    <col min="7168" max="7168" width="11.42578125" style="15" customWidth="1"/>
    <col min="7169" max="7169" width="35" style="15" customWidth="1"/>
    <col min="7170" max="7170" width="10" style="15" customWidth="1"/>
    <col min="7171" max="7171" width="11.140625" style="15" customWidth="1"/>
    <col min="7172" max="7172" width="7.28515625" style="15" customWidth="1"/>
    <col min="7173" max="7173" width="4" style="15" customWidth="1"/>
    <col min="7174" max="7174" width="11.42578125" style="15" bestFit="1" customWidth="1"/>
    <col min="7175" max="7175" width="16.5703125" style="15" customWidth="1"/>
    <col min="7176" max="7176" width="10.5703125" style="15" customWidth="1"/>
    <col min="7177" max="7177" width="6.85546875" style="15" customWidth="1"/>
    <col min="7178" max="7178" width="8.5703125" style="15" customWidth="1"/>
    <col min="7179" max="7179" width="27.140625" style="15" customWidth="1"/>
    <col min="7180" max="7180" width="7.28515625" style="15" customWidth="1"/>
    <col min="7181" max="7181" width="6.5703125" style="15" customWidth="1"/>
    <col min="7182" max="7183" width="8.42578125" style="15" customWidth="1"/>
    <col min="7184" max="7184" width="6.28515625" style="15" customWidth="1"/>
    <col min="7185" max="7185" width="31.140625" style="15" customWidth="1"/>
    <col min="7186" max="7186" width="19.5703125" style="15" customWidth="1"/>
    <col min="7187" max="7419" width="9.140625" style="15"/>
    <col min="7420" max="7420" width="3.7109375" style="15" customWidth="1"/>
    <col min="7421" max="7421" width="23.42578125" style="15" customWidth="1"/>
    <col min="7422" max="7422" width="3.5703125" style="15" customWidth="1"/>
    <col min="7423" max="7423" width="9.42578125" style="15" customWidth="1"/>
    <col min="7424" max="7424" width="11.42578125" style="15" customWidth="1"/>
    <col min="7425" max="7425" width="35" style="15" customWidth="1"/>
    <col min="7426" max="7426" width="10" style="15" customWidth="1"/>
    <col min="7427" max="7427" width="11.140625" style="15" customWidth="1"/>
    <col min="7428" max="7428" width="7.28515625" style="15" customWidth="1"/>
    <col min="7429" max="7429" width="4" style="15" customWidth="1"/>
    <col min="7430" max="7430" width="11.42578125" style="15" bestFit="1" customWidth="1"/>
    <col min="7431" max="7431" width="16.5703125" style="15" customWidth="1"/>
    <col min="7432" max="7432" width="10.5703125" style="15" customWidth="1"/>
    <col min="7433" max="7433" width="6.85546875" style="15" customWidth="1"/>
    <col min="7434" max="7434" width="8.5703125" style="15" customWidth="1"/>
    <col min="7435" max="7435" width="27.140625" style="15" customWidth="1"/>
    <col min="7436" max="7436" width="7.28515625" style="15" customWidth="1"/>
    <col min="7437" max="7437" width="6.5703125" style="15" customWidth="1"/>
    <col min="7438" max="7439" width="8.42578125" style="15" customWidth="1"/>
    <col min="7440" max="7440" width="6.28515625" style="15" customWidth="1"/>
    <col min="7441" max="7441" width="31.140625" style="15" customWidth="1"/>
    <col min="7442" max="7442" width="19.5703125" style="15" customWidth="1"/>
    <col min="7443" max="7675" width="9.140625" style="15"/>
    <col min="7676" max="7676" width="3.7109375" style="15" customWidth="1"/>
    <col min="7677" max="7677" width="23.42578125" style="15" customWidth="1"/>
    <col min="7678" max="7678" width="3.5703125" style="15" customWidth="1"/>
    <col min="7679" max="7679" width="9.42578125" style="15" customWidth="1"/>
    <col min="7680" max="7680" width="11.42578125" style="15" customWidth="1"/>
    <col min="7681" max="7681" width="35" style="15" customWidth="1"/>
    <col min="7682" max="7682" width="10" style="15" customWidth="1"/>
    <col min="7683" max="7683" width="11.140625" style="15" customWidth="1"/>
    <col min="7684" max="7684" width="7.28515625" style="15" customWidth="1"/>
    <col min="7685" max="7685" width="4" style="15" customWidth="1"/>
    <col min="7686" max="7686" width="11.42578125" style="15" bestFit="1" customWidth="1"/>
    <col min="7687" max="7687" width="16.5703125" style="15" customWidth="1"/>
    <col min="7688" max="7688" width="10.5703125" style="15" customWidth="1"/>
    <col min="7689" max="7689" width="6.85546875" style="15" customWidth="1"/>
    <col min="7690" max="7690" width="8.5703125" style="15" customWidth="1"/>
    <col min="7691" max="7691" width="27.140625" style="15" customWidth="1"/>
    <col min="7692" max="7692" width="7.28515625" style="15" customWidth="1"/>
    <col min="7693" max="7693" width="6.5703125" style="15" customWidth="1"/>
    <col min="7694" max="7695" width="8.42578125" style="15" customWidth="1"/>
    <col min="7696" max="7696" width="6.28515625" style="15" customWidth="1"/>
    <col min="7697" max="7697" width="31.140625" style="15" customWidth="1"/>
    <col min="7698" max="7698" width="19.5703125" style="15" customWidth="1"/>
    <col min="7699" max="7931" width="9.140625" style="15"/>
    <col min="7932" max="7932" width="3.7109375" style="15" customWidth="1"/>
    <col min="7933" max="7933" width="23.42578125" style="15" customWidth="1"/>
    <col min="7934" max="7934" width="3.5703125" style="15" customWidth="1"/>
    <col min="7935" max="7935" width="9.42578125" style="15" customWidth="1"/>
    <col min="7936" max="7936" width="11.42578125" style="15" customWidth="1"/>
    <col min="7937" max="7937" width="35" style="15" customWidth="1"/>
    <col min="7938" max="7938" width="10" style="15" customWidth="1"/>
    <col min="7939" max="7939" width="11.140625" style="15" customWidth="1"/>
    <col min="7940" max="7940" width="7.28515625" style="15" customWidth="1"/>
    <col min="7941" max="7941" width="4" style="15" customWidth="1"/>
    <col min="7942" max="7942" width="11.42578125" style="15" bestFit="1" customWidth="1"/>
    <col min="7943" max="7943" width="16.5703125" style="15" customWidth="1"/>
    <col min="7944" max="7944" width="10.5703125" style="15" customWidth="1"/>
    <col min="7945" max="7945" width="6.85546875" style="15" customWidth="1"/>
    <col min="7946" max="7946" width="8.5703125" style="15" customWidth="1"/>
    <col min="7947" max="7947" width="27.140625" style="15" customWidth="1"/>
    <col min="7948" max="7948" width="7.28515625" style="15" customWidth="1"/>
    <col min="7949" max="7949" width="6.5703125" style="15" customWidth="1"/>
    <col min="7950" max="7951" width="8.42578125" style="15" customWidth="1"/>
    <col min="7952" max="7952" width="6.28515625" style="15" customWidth="1"/>
    <col min="7953" max="7953" width="31.140625" style="15" customWidth="1"/>
    <col min="7954" max="7954" width="19.5703125" style="15" customWidth="1"/>
    <col min="7955" max="8187" width="9.140625" style="15"/>
    <col min="8188" max="8188" width="3.7109375" style="15" customWidth="1"/>
    <col min="8189" max="8189" width="23.42578125" style="15" customWidth="1"/>
    <col min="8190" max="8190" width="3.5703125" style="15" customWidth="1"/>
    <col min="8191" max="8191" width="9.42578125" style="15" customWidth="1"/>
    <col min="8192" max="8192" width="11.42578125" style="15" customWidth="1"/>
    <col min="8193" max="8193" width="35" style="15" customWidth="1"/>
    <col min="8194" max="8194" width="10" style="15" customWidth="1"/>
    <col min="8195" max="8195" width="11.140625" style="15" customWidth="1"/>
    <col min="8196" max="8196" width="7.28515625" style="15" customWidth="1"/>
    <col min="8197" max="8197" width="4" style="15" customWidth="1"/>
    <col min="8198" max="8198" width="11.42578125" style="15" bestFit="1" customWidth="1"/>
    <col min="8199" max="8199" width="16.5703125" style="15" customWidth="1"/>
    <col min="8200" max="8200" width="10.5703125" style="15" customWidth="1"/>
    <col min="8201" max="8201" width="6.85546875" style="15" customWidth="1"/>
    <col min="8202" max="8202" width="8.5703125" style="15" customWidth="1"/>
    <col min="8203" max="8203" width="27.140625" style="15" customWidth="1"/>
    <col min="8204" max="8204" width="7.28515625" style="15" customWidth="1"/>
    <col min="8205" max="8205" width="6.5703125" style="15" customWidth="1"/>
    <col min="8206" max="8207" width="8.42578125" style="15" customWidth="1"/>
    <col min="8208" max="8208" width="6.28515625" style="15" customWidth="1"/>
    <col min="8209" max="8209" width="31.140625" style="15" customWidth="1"/>
    <col min="8210" max="8210" width="19.5703125" style="15" customWidth="1"/>
    <col min="8211" max="8443" width="9.140625" style="15"/>
    <col min="8444" max="8444" width="3.7109375" style="15" customWidth="1"/>
    <col min="8445" max="8445" width="23.42578125" style="15" customWidth="1"/>
    <col min="8446" max="8446" width="3.5703125" style="15" customWidth="1"/>
    <col min="8447" max="8447" width="9.42578125" style="15" customWidth="1"/>
    <col min="8448" max="8448" width="11.42578125" style="15" customWidth="1"/>
    <col min="8449" max="8449" width="35" style="15" customWidth="1"/>
    <col min="8450" max="8450" width="10" style="15" customWidth="1"/>
    <col min="8451" max="8451" width="11.140625" style="15" customWidth="1"/>
    <col min="8452" max="8452" width="7.28515625" style="15" customWidth="1"/>
    <col min="8453" max="8453" width="4" style="15" customWidth="1"/>
    <col min="8454" max="8454" width="11.42578125" style="15" bestFit="1" customWidth="1"/>
    <col min="8455" max="8455" width="16.5703125" style="15" customWidth="1"/>
    <col min="8456" max="8456" width="10.5703125" style="15" customWidth="1"/>
    <col min="8457" max="8457" width="6.85546875" style="15" customWidth="1"/>
    <col min="8458" max="8458" width="8.5703125" style="15" customWidth="1"/>
    <col min="8459" max="8459" width="27.140625" style="15" customWidth="1"/>
    <col min="8460" max="8460" width="7.28515625" style="15" customWidth="1"/>
    <col min="8461" max="8461" width="6.5703125" style="15" customWidth="1"/>
    <col min="8462" max="8463" width="8.42578125" style="15" customWidth="1"/>
    <col min="8464" max="8464" width="6.28515625" style="15" customWidth="1"/>
    <col min="8465" max="8465" width="31.140625" style="15" customWidth="1"/>
    <col min="8466" max="8466" width="19.5703125" style="15" customWidth="1"/>
    <col min="8467" max="8699" width="9.140625" style="15"/>
    <col min="8700" max="8700" width="3.7109375" style="15" customWidth="1"/>
    <col min="8701" max="8701" width="23.42578125" style="15" customWidth="1"/>
    <col min="8702" max="8702" width="3.5703125" style="15" customWidth="1"/>
    <col min="8703" max="8703" width="9.42578125" style="15" customWidth="1"/>
    <col min="8704" max="8704" width="11.42578125" style="15" customWidth="1"/>
    <col min="8705" max="8705" width="35" style="15" customWidth="1"/>
    <col min="8706" max="8706" width="10" style="15" customWidth="1"/>
    <col min="8707" max="8707" width="11.140625" style="15" customWidth="1"/>
    <col min="8708" max="8708" width="7.28515625" style="15" customWidth="1"/>
    <col min="8709" max="8709" width="4" style="15" customWidth="1"/>
    <col min="8710" max="8710" width="11.42578125" style="15" bestFit="1" customWidth="1"/>
    <col min="8711" max="8711" width="16.5703125" style="15" customWidth="1"/>
    <col min="8712" max="8712" width="10.5703125" style="15" customWidth="1"/>
    <col min="8713" max="8713" width="6.85546875" style="15" customWidth="1"/>
    <col min="8714" max="8714" width="8.5703125" style="15" customWidth="1"/>
    <col min="8715" max="8715" width="27.140625" style="15" customWidth="1"/>
    <col min="8716" max="8716" width="7.28515625" style="15" customWidth="1"/>
    <col min="8717" max="8717" width="6.5703125" style="15" customWidth="1"/>
    <col min="8718" max="8719" width="8.42578125" style="15" customWidth="1"/>
    <col min="8720" max="8720" width="6.28515625" style="15" customWidth="1"/>
    <col min="8721" max="8721" width="31.140625" style="15" customWidth="1"/>
    <col min="8722" max="8722" width="19.5703125" style="15" customWidth="1"/>
    <col min="8723" max="8955" width="9.140625" style="15"/>
    <col min="8956" max="8956" width="3.7109375" style="15" customWidth="1"/>
    <col min="8957" max="8957" width="23.42578125" style="15" customWidth="1"/>
    <col min="8958" max="8958" width="3.5703125" style="15" customWidth="1"/>
    <col min="8959" max="8959" width="9.42578125" style="15" customWidth="1"/>
    <col min="8960" max="8960" width="11.42578125" style="15" customWidth="1"/>
    <col min="8961" max="8961" width="35" style="15" customWidth="1"/>
    <col min="8962" max="8962" width="10" style="15" customWidth="1"/>
    <col min="8963" max="8963" width="11.140625" style="15" customWidth="1"/>
    <col min="8964" max="8964" width="7.28515625" style="15" customWidth="1"/>
    <col min="8965" max="8965" width="4" style="15" customWidth="1"/>
    <col min="8966" max="8966" width="11.42578125" style="15" bestFit="1" customWidth="1"/>
    <col min="8967" max="8967" width="16.5703125" style="15" customWidth="1"/>
    <col min="8968" max="8968" width="10.5703125" style="15" customWidth="1"/>
    <col min="8969" max="8969" width="6.85546875" style="15" customWidth="1"/>
    <col min="8970" max="8970" width="8.5703125" style="15" customWidth="1"/>
    <col min="8971" max="8971" width="27.140625" style="15" customWidth="1"/>
    <col min="8972" max="8972" width="7.28515625" style="15" customWidth="1"/>
    <col min="8973" max="8973" width="6.5703125" style="15" customWidth="1"/>
    <col min="8974" max="8975" width="8.42578125" style="15" customWidth="1"/>
    <col min="8976" max="8976" width="6.28515625" style="15" customWidth="1"/>
    <col min="8977" max="8977" width="31.140625" style="15" customWidth="1"/>
    <col min="8978" max="8978" width="19.5703125" style="15" customWidth="1"/>
    <col min="8979" max="9211" width="9.140625" style="15"/>
    <col min="9212" max="9212" width="3.7109375" style="15" customWidth="1"/>
    <col min="9213" max="9213" width="23.42578125" style="15" customWidth="1"/>
    <col min="9214" max="9214" width="3.5703125" style="15" customWidth="1"/>
    <col min="9215" max="9215" width="9.42578125" style="15" customWidth="1"/>
    <col min="9216" max="9216" width="11.42578125" style="15" customWidth="1"/>
    <col min="9217" max="9217" width="35" style="15" customWidth="1"/>
    <col min="9218" max="9218" width="10" style="15" customWidth="1"/>
    <col min="9219" max="9219" width="11.140625" style="15" customWidth="1"/>
    <col min="9220" max="9220" width="7.28515625" style="15" customWidth="1"/>
    <col min="9221" max="9221" width="4" style="15" customWidth="1"/>
    <col min="9222" max="9222" width="11.42578125" style="15" bestFit="1" customWidth="1"/>
    <col min="9223" max="9223" width="16.5703125" style="15" customWidth="1"/>
    <col min="9224" max="9224" width="10.5703125" style="15" customWidth="1"/>
    <col min="9225" max="9225" width="6.85546875" style="15" customWidth="1"/>
    <col min="9226" max="9226" width="8.5703125" style="15" customWidth="1"/>
    <col min="9227" max="9227" width="27.140625" style="15" customWidth="1"/>
    <col min="9228" max="9228" width="7.28515625" style="15" customWidth="1"/>
    <col min="9229" max="9229" width="6.5703125" style="15" customWidth="1"/>
    <col min="9230" max="9231" width="8.42578125" style="15" customWidth="1"/>
    <col min="9232" max="9232" width="6.28515625" style="15" customWidth="1"/>
    <col min="9233" max="9233" width="31.140625" style="15" customWidth="1"/>
    <col min="9234" max="9234" width="19.5703125" style="15" customWidth="1"/>
    <col min="9235" max="9467" width="9.140625" style="15"/>
    <col min="9468" max="9468" width="3.7109375" style="15" customWidth="1"/>
    <col min="9469" max="9469" width="23.42578125" style="15" customWidth="1"/>
    <col min="9470" max="9470" width="3.5703125" style="15" customWidth="1"/>
    <col min="9471" max="9471" width="9.42578125" style="15" customWidth="1"/>
    <col min="9472" max="9472" width="11.42578125" style="15" customWidth="1"/>
    <col min="9473" max="9473" width="35" style="15" customWidth="1"/>
    <col min="9474" max="9474" width="10" style="15" customWidth="1"/>
    <col min="9475" max="9475" width="11.140625" style="15" customWidth="1"/>
    <col min="9476" max="9476" width="7.28515625" style="15" customWidth="1"/>
    <col min="9477" max="9477" width="4" style="15" customWidth="1"/>
    <col min="9478" max="9478" width="11.42578125" style="15" bestFit="1" customWidth="1"/>
    <col min="9479" max="9479" width="16.5703125" style="15" customWidth="1"/>
    <col min="9480" max="9480" width="10.5703125" style="15" customWidth="1"/>
    <col min="9481" max="9481" width="6.85546875" style="15" customWidth="1"/>
    <col min="9482" max="9482" width="8.5703125" style="15" customWidth="1"/>
    <col min="9483" max="9483" width="27.140625" style="15" customWidth="1"/>
    <col min="9484" max="9484" width="7.28515625" style="15" customWidth="1"/>
    <col min="9485" max="9485" width="6.5703125" style="15" customWidth="1"/>
    <col min="9486" max="9487" width="8.42578125" style="15" customWidth="1"/>
    <col min="9488" max="9488" width="6.28515625" style="15" customWidth="1"/>
    <col min="9489" max="9489" width="31.140625" style="15" customWidth="1"/>
    <col min="9490" max="9490" width="19.5703125" style="15" customWidth="1"/>
    <col min="9491" max="9723" width="9.140625" style="15"/>
    <col min="9724" max="9724" width="3.7109375" style="15" customWidth="1"/>
    <col min="9725" max="9725" width="23.42578125" style="15" customWidth="1"/>
    <col min="9726" max="9726" width="3.5703125" style="15" customWidth="1"/>
    <col min="9727" max="9727" width="9.42578125" style="15" customWidth="1"/>
    <col min="9728" max="9728" width="11.42578125" style="15" customWidth="1"/>
    <col min="9729" max="9729" width="35" style="15" customWidth="1"/>
    <col min="9730" max="9730" width="10" style="15" customWidth="1"/>
    <col min="9731" max="9731" width="11.140625" style="15" customWidth="1"/>
    <col min="9732" max="9732" width="7.28515625" style="15" customWidth="1"/>
    <col min="9733" max="9733" width="4" style="15" customWidth="1"/>
    <col min="9734" max="9734" width="11.42578125" style="15" bestFit="1" customWidth="1"/>
    <col min="9735" max="9735" width="16.5703125" style="15" customWidth="1"/>
    <col min="9736" max="9736" width="10.5703125" style="15" customWidth="1"/>
    <col min="9737" max="9737" width="6.85546875" style="15" customWidth="1"/>
    <col min="9738" max="9738" width="8.5703125" style="15" customWidth="1"/>
    <col min="9739" max="9739" width="27.140625" style="15" customWidth="1"/>
    <col min="9740" max="9740" width="7.28515625" style="15" customWidth="1"/>
    <col min="9741" max="9741" width="6.5703125" style="15" customWidth="1"/>
    <col min="9742" max="9743" width="8.42578125" style="15" customWidth="1"/>
    <col min="9744" max="9744" width="6.28515625" style="15" customWidth="1"/>
    <col min="9745" max="9745" width="31.140625" style="15" customWidth="1"/>
    <col min="9746" max="9746" width="19.5703125" style="15" customWidth="1"/>
    <col min="9747" max="9979" width="9.140625" style="15"/>
    <col min="9980" max="9980" width="3.7109375" style="15" customWidth="1"/>
    <col min="9981" max="9981" width="23.42578125" style="15" customWidth="1"/>
    <col min="9982" max="9982" width="3.5703125" style="15" customWidth="1"/>
    <col min="9983" max="9983" width="9.42578125" style="15" customWidth="1"/>
    <col min="9984" max="9984" width="11.42578125" style="15" customWidth="1"/>
    <col min="9985" max="9985" width="35" style="15" customWidth="1"/>
    <col min="9986" max="9986" width="10" style="15" customWidth="1"/>
    <col min="9987" max="9987" width="11.140625" style="15" customWidth="1"/>
    <col min="9988" max="9988" width="7.28515625" style="15" customWidth="1"/>
    <col min="9989" max="9989" width="4" style="15" customWidth="1"/>
    <col min="9990" max="9990" width="11.42578125" style="15" bestFit="1" customWidth="1"/>
    <col min="9991" max="9991" width="16.5703125" style="15" customWidth="1"/>
    <col min="9992" max="9992" width="10.5703125" style="15" customWidth="1"/>
    <col min="9993" max="9993" width="6.85546875" style="15" customWidth="1"/>
    <col min="9994" max="9994" width="8.5703125" style="15" customWidth="1"/>
    <col min="9995" max="9995" width="27.140625" style="15" customWidth="1"/>
    <col min="9996" max="9996" width="7.28515625" style="15" customWidth="1"/>
    <col min="9997" max="9997" width="6.5703125" style="15" customWidth="1"/>
    <col min="9998" max="9999" width="8.42578125" style="15" customWidth="1"/>
    <col min="10000" max="10000" width="6.28515625" style="15" customWidth="1"/>
    <col min="10001" max="10001" width="31.140625" style="15" customWidth="1"/>
    <col min="10002" max="10002" width="19.5703125" style="15" customWidth="1"/>
    <col min="10003" max="10235" width="9.140625" style="15"/>
    <col min="10236" max="10236" width="3.7109375" style="15" customWidth="1"/>
    <col min="10237" max="10237" width="23.42578125" style="15" customWidth="1"/>
    <col min="10238" max="10238" width="3.5703125" style="15" customWidth="1"/>
    <col min="10239" max="10239" width="9.42578125" style="15" customWidth="1"/>
    <col min="10240" max="10240" width="11.42578125" style="15" customWidth="1"/>
    <col min="10241" max="10241" width="35" style="15" customWidth="1"/>
    <col min="10242" max="10242" width="10" style="15" customWidth="1"/>
    <col min="10243" max="10243" width="11.140625" style="15" customWidth="1"/>
    <col min="10244" max="10244" width="7.28515625" style="15" customWidth="1"/>
    <col min="10245" max="10245" width="4" style="15" customWidth="1"/>
    <col min="10246" max="10246" width="11.42578125" style="15" bestFit="1" customWidth="1"/>
    <col min="10247" max="10247" width="16.5703125" style="15" customWidth="1"/>
    <col min="10248" max="10248" width="10.5703125" style="15" customWidth="1"/>
    <col min="10249" max="10249" width="6.85546875" style="15" customWidth="1"/>
    <col min="10250" max="10250" width="8.5703125" style="15" customWidth="1"/>
    <col min="10251" max="10251" width="27.140625" style="15" customWidth="1"/>
    <col min="10252" max="10252" width="7.28515625" style="15" customWidth="1"/>
    <col min="10253" max="10253" width="6.5703125" style="15" customWidth="1"/>
    <col min="10254" max="10255" width="8.42578125" style="15" customWidth="1"/>
    <col min="10256" max="10256" width="6.28515625" style="15" customWidth="1"/>
    <col min="10257" max="10257" width="31.140625" style="15" customWidth="1"/>
    <col min="10258" max="10258" width="19.5703125" style="15" customWidth="1"/>
    <col min="10259" max="10491" width="9.140625" style="15"/>
    <col min="10492" max="10492" width="3.7109375" style="15" customWidth="1"/>
    <col min="10493" max="10493" width="23.42578125" style="15" customWidth="1"/>
    <col min="10494" max="10494" width="3.5703125" style="15" customWidth="1"/>
    <col min="10495" max="10495" width="9.42578125" style="15" customWidth="1"/>
    <col min="10496" max="10496" width="11.42578125" style="15" customWidth="1"/>
    <col min="10497" max="10497" width="35" style="15" customWidth="1"/>
    <col min="10498" max="10498" width="10" style="15" customWidth="1"/>
    <col min="10499" max="10499" width="11.140625" style="15" customWidth="1"/>
    <col min="10500" max="10500" width="7.28515625" style="15" customWidth="1"/>
    <col min="10501" max="10501" width="4" style="15" customWidth="1"/>
    <col min="10502" max="10502" width="11.42578125" style="15" bestFit="1" customWidth="1"/>
    <col min="10503" max="10503" width="16.5703125" style="15" customWidth="1"/>
    <col min="10504" max="10504" width="10.5703125" style="15" customWidth="1"/>
    <col min="10505" max="10505" width="6.85546875" style="15" customWidth="1"/>
    <col min="10506" max="10506" width="8.5703125" style="15" customWidth="1"/>
    <col min="10507" max="10507" width="27.140625" style="15" customWidth="1"/>
    <col min="10508" max="10508" width="7.28515625" style="15" customWidth="1"/>
    <col min="10509" max="10509" width="6.5703125" style="15" customWidth="1"/>
    <col min="10510" max="10511" width="8.42578125" style="15" customWidth="1"/>
    <col min="10512" max="10512" width="6.28515625" style="15" customWidth="1"/>
    <col min="10513" max="10513" width="31.140625" style="15" customWidth="1"/>
    <col min="10514" max="10514" width="19.5703125" style="15" customWidth="1"/>
    <col min="10515" max="10747" width="9.140625" style="15"/>
    <col min="10748" max="10748" width="3.7109375" style="15" customWidth="1"/>
    <col min="10749" max="10749" width="23.42578125" style="15" customWidth="1"/>
    <col min="10750" max="10750" width="3.5703125" style="15" customWidth="1"/>
    <col min="10751" max="10751" width="9.42578125" style="15" customWidth="1"/>
    <col min="10752" max="10752" width="11.42578125" style="15" customWidth="1"/>
    <col min="10753" max="10753" width="35" style="15" customWidth="1"/>
    <col min="10754" max="10754" width="10" style="15" customWidth="1"/>
    <col min="10755" max="10755" width="11.140625" style="15" customWidth="1"/>
    <col min="10756" max="10756" width="7.28515625" style="15" customWidth="1"/>
    <col min="10757" max="10757" width="4" style="15" customWidth="1"/>
    <col min="10758" max="10758" width="11.42578125" style="15" bestFit="1" customWidth="1"/>
    <col min="10759" max="10759" width="16.5703125" style="15" customWidth="1"/>
    <col min="10760" max="10760" width="10.5703125" style="15" customWidth="1"/>
    <col min="10761" max="10761" width="6.85546875" style="15" customWidth="1"/>
    <col min="10762" max="10762" width="8.5703125" style="15" customWidth="1"/>
    <col min="10763" max="10763" width="27.140625" style="15" customWidth="1"/>
    <col min="10764" max="10764" width="7.28515625" style="15" customWidth="1"/>
    <col min="10765" max="10765" width="6.5703125" style="15" customWidth="1"/>
    <col min="10766" max="10767" width="8.42578125" style="15" customWidth="1"/>
    <col min="10768" max="10768" width="6.28515625" style="15" customWidth="1"/>
    <col min="10769" max="10769" width="31.140625" style="15" customWidth="1"/>
    <col min="10770" max="10770" width="19.5703125" style="15" customWidth="1"/>
    <col min="10771" max="11003" width="9.140625" style="15"/>
    <col min="11004" max="11004" width="3.7109375" style="15" customWidth="1"/>
    <col min="11005" max="11005" width="23.42578125" style="15" customWidth="1"/>
    <col min="11006" max="11006" width="3.5703125" style="15" customWidth="1"/>
    <col min="11007" max="11007" width="9.42578125" style="15" customWidth="1"/>
    <col min="11008" max="11008" width="11.42578125" style="15" customWidth="1"/>
    <col min="11009" max="11009" width="35" style="15" customWidth="1"/>
    <col min="11010" max="11010" width="10" style="15" customWidth="1"/>
    <col min="11011" max="11011" width="11.140625" style="15" customWidth="1"/>
    <col min="11012" max="11012" width="7.28515625" style="15" customWidth="1"/>
    <col min="11013" max="11013" width="4" style="15" customWidth="1"/>
    <col min="11014" max="11014" width="11.42578125" style="15" bestFit="1" customWidth="1"/>
    <col min="11015" max="11015" width="16.5703125" style="15" customWidth="1"/>
    <col min="11016" max="11016" width="10.5703125" style="15" customWidth="1"/>
    <col min="11017" max="11017" width="6.85546875" style="15" customWidth="1"/>
    <col min="11018" max="11018" width="8.5703125" style="15" customWidth="1"/>
    <col min="11019" max="11019" width="27.140625" style="15" customWidth="1"/>
    <col min="11020" max="11020" width="7.28515625" style="15" customWidth="1"/>
    <col min="11021" max="11021" width="6.5703125" style="15" customWidth="1"/>
    <col min="11022" max="11023" width="8.42578125" style="15" customWidth="1"/>
    <col min="11024" max="11024" width="6.28515625" style="15" customWidth="1"/>
    <col min="11025" max="11025" width="31.140625" style="15" customWidth="1"/>
    <col min="11026" max="11026" width="19.5703125" style="15" customWidth="1"/>
    <col min="11027" max="11259" width="9.140625" style="15"/>
    <col min="11260" max="11260" width="3.7109375" style="15" customWidth="1"/>
    <col min="11261" max="11261" width="23.42578125" style="15" customWidth="1"/>
    <col min="11262" max="11262" width="3.5703125" style="15" customWidth="1"/>
    <col min="11263" max="11263" width="9.42578125" style="15" customWidth="1"/>
    <col min="11264" max="11264" width="11.42578125" style="15" customWidth="1"/>
    <col min="11265" max="11265" width="35" style="15" customWidth="1"/>
    <col min="11266" max="11266" width="10" style="15" customWidth="1"/>
    <col min="11267" max="11267" width="11.140625" style="15" customWidth="1"/>
    <col min="11268" max="11268" width="7.28515625" style="15" customWidth="1"/>
    <col min="11269" max="11269" width="4" style="15" customWidth="1"/>
    <col min="11270" max="11270" width="11.42578125" style="15" bestFit="1" customWidth="1"/>
    <col min="11271" max="11271" width="16.5703125" style="15" customWidth="1"/>
    <col min="11272" max="11272" width="10.5703125" style="15" customWidth="1"/>
    <col min="11273" max="11273" width="6.85546875" style="15" customWidth="1"/>
    <col min="11274" max="11274" width="8.5703125" style="15" customWidth="1"/>
    <col min="11275" max="11275" width="27.140625" style="15" customWidth="1"/>
    <col min="11276" max="11276" width="7.28515625" style="15" customWidth="1"/>
    <col min="11277" max="11277" width="6.5703125" style="15" customWidth="1"/>
    <col min="11278" max="11279" width="8.42578125" style="15" customWidth="1"/>
    <col min="11280" max="11280" width="6.28515625" style="15" customWidth="1"/>
    <col min="11281" max="11281" width="31.140625" style="15" customWidth="1"/>
    <col min="11282" max="11282" width="19.5703125" style="15" customWidth="1"/>
    <col min="11283" max="11515" width="9.140625" style="15"/>
    <col min="11516" max="11516" width="3.7109375" style="15" customWidth="1"/>
    <col min="11517" max="11517" width="23.42578125" style="15" customWidth="1"/>
    <col min="11518" max="11518" width="3.5703125" style="15" customWidth="1"/>
    <col min="11519" max="11519" width="9.42578125" style="15" customWidth="1"/>
    <col min="11520" max="11520" width="11.42578125" style="15" customWidth="1"/>
    <col min="11521" max="11521" width="35" style="15" customWidth="1"/>
    <col min="11522" max="11522" width="10" style="15" customWidth="1"/>
    <col min="11523" max="11523" width="11.140625" style="15" customWidth="1"/>
    <col min="11524" max="11524" width="7.28515625" style="15" customWidth="1"/>
    <col min="11525" max="11525" width="4" style="15" customWidth="1"/>
    <col min="11526" max="11526" width="11.42578125" style="15" bestFit="1" customWidth="1"/>
    <col min="11527" max="11527" width="16.5703125" style="15" customWidth="1"/>
    <col min="11528" max="11528" width="10.5703125" style="15" customWidth="1"/>
    <col min="11529" max="11529" width="6.85546875" style="15" customWidth="1"/>
    <col min="11530" max="11530" width="8.5703125" style="15" customWidth="1"/>
    <col min="11531" max="11531" width="27.140625" style="15" customWidth="1"/>
    <col min="11532" max="11532" width="7.28515625" style="15" customWidth="1"/>
    <col min="11533" max="11533" width="6.5703125" style="15" customWidth="1"/>
    <col min="11534" max="11535" width="8.42578125" style="15" customWidth="1"/>
    <col min="11536" max="11536" width="6.28515625" style="15" customWidth="1"/>
    <col min="11537" max="11537" width="31.140625" style="15" customWidth="1"/>
    <col min="11538" max="11538" width="19.5703125" style="15" customWidth="1"/>
    <col min="11539" max="11771" width="9.140625" style="15"/>
    <col min="11772" max="11772" width="3.7109375" style="15" customWidth="1"/>
    <col min="11773" max="11773" width="23.42578125" style="15" customWidth="1"/>
    <col min="11774" max="11774" width="3.5703125" style="15" customWidth="1"/>
    <col min="11775" max="11775" width="9.42578125" style="15" customWidth="1"/>
    <col min="11776" max="11776" width="11.42578125" style="15" customWidth="1"/>
    <col min="11777" max="11777" width="35" style="15" customWidth="1"/>
    <col min="11778" max="11778" width="10" style="15" customWidth="1"/>
    <col min="11779" max="11779" width="11.140625" style="15" customWidth="1"/>
    <col min="11780" max="11780" width="7.28515625" style="15" customWidth="1"/>
    <col min="11781" max="11781" width="4" style="15" customWidth="1"/>
    <col min="11782" max="11782" width="11.42578125" style="15" bestFit="1" customWidth="1"/>
    <col min="11783" max="11783" width="16.5703125" style="15" customWidth="1"/>
    <col min="11784" max="11784" width="10.5703125" style="15" customWidth="1"/>
    <col min="11785" max="11785" width="6.85546875" style="15" customWidth="1"/>
    <col min="11786" max="11786" width="8.5703125" style="15" customWidth="1"/>
    <col min="11787" max="11787" width="27.140625" style="15" customWidth="1"/>
    <col min="11788" max="11788" width="7.28515625" style="15" customWidth="1"/>
    <col min="11789" max="11789" width="6.5703125" style="15" customWidth="1"/>
    <col min="11790" max="11791" width="8.42578125" style="15" customWidth="1"/>
    <col min="11792" max="11792" width="6.28515625" style="15" customWidth="1"/>
    <col min="11793" max="11793" width="31.140625" style="15" customWidth="1"/>
    <col min="11794" max="11794" width="19.5703125" style="15" customWidth="1"/>
    <col min="11795" max="12027" width="9.140625" style="15"/>
    <col min="12028" max="12028" width="3.7109375" style="15" customWidth="1"/>
    <col min="12029" max="12029" width="23.42578125" style="15" customWidth="1"/>
    <col min="12030" max="12030" width="3.5703125" style="15" customWidth="1"/>
    <col min="12031" max="12031" width="9.42578125" style="15" customWidth="1"/>
    <col min="12032" max="12032" width="11.42578125" style="15" customWidth="1"/>
    <col min="12033" max="12033" width="35" style="15" customWidth="1"/>
    <col min="12034" max="12034" width="10" style="15" customWidth="1"/>
    <col min="12035" max="12035" width="11.140625" style="15" customWidth="1"/>
    <col min="12036" max="12036" width="7.28515625" style="15" customWidth="1"/>
    <col min="12037" max="12037" width="4" style="15" customWidth="1"/>
    <col min="12038" max="12038" width="11.42578125" style="15" bestFit="1" customWidth="1"/>
    <col min="12039" max="12039" width="16.5703125" style="15" customWidth="1"/>
    <col min="12040" max="12040" width="10.5703125" style="15" customWidth="1"/>
    <col min="12041" max="12041" width="6.85546875" style="15" customWidth="1"/>
    <col min="12042" max="12042" width="8.5703125" style="15" customWidth="1"/>
    <col min="12043" max="12043" width="27.140625" style="15" customWidth="1"/>
    <col min="12044" max="12044" width="7.28515625" style="15" customWidth="1"/>
    <col min="12045" max="12045" width="6.5703125" style="15" customWidth="1"/>
    <col min="12046" max="12047" width="8.42578125" style="15" customWidth="1"/>
    <col min="12048" max="12048" width="6.28515625" style="15" customWidth="1"/>
    <col min="12049" max="12049" width="31.140625" style="15" customWidth="1"/>
    <col min="12050" max="12050" width="19.5703125" style="15" customWidth="1"/>
    <col min="12051" max="12283" width="9.140625" style="15"/>
    <col min="12284" max="12284" width="3.7109375" style="15" customWidth="1"/>
    <col min="12285" max="12285" width="23.42578125" style="15" customWidth="1"/>
    <col min="12286" max="12286" width="3.5703125" style="15" customWidth="1"/>
    <col min="12287" max="12287" width="9.42578125" style="15" customWidth="1"/>
    <col min="12288" max="12288" width="11.42578125" style="15" customWidth="1"/>
    <col min="12289" max="12289" width="35" style="15" customWidth="1"/>
    <col min="12290" max="12290" width="10" style="15" customWidth="1"/>
    <col min="12291" max="12291" width="11.140625" style="15" customWidth="1"/>
    <col min="12292" max="12292" width="7.28515625" style="15" customWidth="1"/>
    <col min="12293" max="12293" width="4" style="15" customWidth="1"/>
    <col min="12294" max="12294" width="11.42578125" style="15" bestFit="1" customWidth="1"/>
    <col min="12295" max="12295" width="16.5703125" style="15" customWidth="1"/>
    <col min="12296" max="12296" width="10.5703125" style="15" customWidth="1"/>
    <col min="12297" max="12297" width="6.85546875" style="15" customWidth="1"/>
    <col min="12298" max="12298" width="8.5703125" style="15" customWidth="1"/>
    <col min="12299" max="12299" width="27.140625" style="15" customWidth="1"/>
    <col min="12300" max="12300" width="7.28515625" style="15" customWidth="1"/>
    <col min="12301" max="12301" width="6.5703125" style="15" customWidth="1"/>
    <col min="12302" max="12303" width="8.42578125" style="15" customWidth="1"/>
    <col min="12304" max="12304" width="6.28515625" style="15" customWidth="1"/>
    <col min="12305" max="12305" width="31.140625" style="15" customWidth="1"/>
    <col min="12306" max="12306" width="19.5703125" style="15" customWidth="1"/>
    <col min="12307" max="12539" width="9.140625" style="15"/>
    <col min="12540" max="12540" width="3.7109375" style="15" customWidth="1"/>
    <col min="12541" max="12541" width="23.42578125" style="15" customWidth="1"/>
    <col min="12542" max="12542" width="3.5703125" style="15" customWidth="1"/>
    <col min="12543" max="12543" width="9.42578125" style="15" customWidth="1"/>
    <col min="12544" max="12544" width="11.42578125" style="15" customWidth="1"/>
    <col min="12545" max="12545" width="35" style="15" customWidth="1"/>
    <col min="12546" max="12546" width="10" style="15" customWidth="1"/>
    <col min="12547" max="12547" width="11.140625" style="15" customWidth="1"/>
    <col min="12548" max="12548" width="7.28515625" style="15" customWidth="1"/>
    <col min="12549" max="12549" width="4" style="15" customWidth="1"/>
    <col min="12550" max="12550" width="11.42578125" style="15" bestFit="1" customWidth="1"/>
    <col min="12551" max="12551" width="16.5703125" style="15" customWidth="1"/>
    <col min="12552" max="12552" width="10.5703125" style="15" customWidth="1"/>
    <col min="12553" max="12553" width="6.85546875" style="15" customWidth="1"/>
    <col min="12554" max="12554" width="8.5703125" style="15" customWidth="1"/>
    <col min="12555" max="12555" width="27.140625" style="15" customWidth="1"/>
    <col min="12556" max="12556" width="7.28515625" style="15" customWidth="1"/>
    <col min="12557" max="12557" width="6.5703125" style="15" customWidth="1"/>
    <col min="12558" max="12559" width="8.42578125" style="15" customWidth="1"/>
    <col min="12560" max="12560" width="6.28515625" style="15" customWidth="1"/>
    <col min="12561" max="12561" width="31.140625" style="15" customWidth="1"/>
    <col min="12562" max="12562" width="19.5703125" style="15" customWidth="1"/>
    <col min="12563" max="12795" width="9.140625" style="15"/>
    <col min="12796" max="12796" width="3.7109375" style="15" customWidth="1"/>
    <col min="12797" max="12797" width="23.42578125" style="15" customWidth="1"/>
    <col min="12798" max="12798" width="3.5703125" style="15" customWidth="1"/>
    <col min="12799" max="12799" width="9.42578125" style="15" customWidth="1"/>
    <col min="12800" max="12800" width="11.42578125" style="15" customWidth="1"/>
    <col min="12801" max="12801" width="35" style="15" customWidth="1"/>
    <col min="12802" max="12802" width="10" style="15" customWidth="1"/>
    <col min="12803" max="12803" width="11.140625" style="15" customWidth="1"/>
    <col min="12804" max="12804" width="7.28515625" style="15" customWidth="1"/>
    <col min="12805" max="12805" width="4" style="15" customWidth="1"/>
    <col min="12806" max="12806" width="11.42578125" style="15" bestFit="1" customWidth="1"/>
    <col min="12807" max="12807" width="16.5703125" style="15" customWidth="1"/>
    <col min="12808" max="12808" width="10.5703125" style="15" customWidth="1"/>
    <col min="12809" max="12809" width="6.85546875" style="15" customWidth="1"/>
    <col min="12810" max="12810" width="8.5703125" style="15" customWidth="1"/>
    <col min="12811" max="12811" width="27.140625" style="15" customWidth="1"/>
    <col min="12812" max="12812" width="7.28515625" style="15" customWidth="1"/>
    <col min="12813" max="12813" width="6.5703125" style="15" customWidth="1"/>
    <col min="12814" max="12815" width="8.42578125" style="15" customWidth="1"/>
    <col min="12816" max="12816" width="6.28515625" style="15" customWidth="1"/>
    <col min="12817" max="12817" width="31.140625" style="15" customWidth="1"/>
    <col min="12818" max="12818" width="19.5703125" style="15" customWidth="1"/>
    <col min="12819" max="13051" width="9.140625" style="15"/>
    <col min="13052" max="13052" width="3.7109375" style="15" customWidth="1"/>
    <col min="13053" max="13053" width="23.42578125" style="15" customWidth="1"/>
    <col min="13054" max="13054" width="3.5703125" style="15" customWidth="1"/>
    <col min="13055" max="13055" width="9.42578125" style="15" customWidth="1"/>
    <col min="13056" max="13056" width="11.42578125" style="15" customWidth="1"/>
    <col min="13057" max="13057" width="35" style="15" customWidth="1"/>
    <col min="13058" max="13058" width="10" style="15" customWidth="1"/>
    <col min="13059" max="13059" width="11.140625" style="15" customWidth="1"/>
    <col min="13060" max="13060" width="7.28515625" style="15" customWidth="1"/>
    <col min="13061" max="13061" width="4" style="15" customWidth="1"/>
    <col min="13062" max="13062" width="11.42578125" style="15" bestFit="1" customWidth="1"/>
    <col min="13063" max="13063" width="16.5703125" style="15" customWidth="1"/>
    <col min="13064" max="13064" width="10.5703125" style="15" customWidth="1"/>
    <col min="13065" max="13065" width="6.85546875" style="15" customWidth="1"/>
    <col min="13066" max="13066" width="8.5703125" style="15" customWidth="1"/>
    <col min="13067" max="13067" width="27.140625" style="15" customWidth="1"/>
    <col min="13068" max="13068" width="7.28515625" style="15" customWidth="1"/>
    <col min="13069" max="13069" width="6.5703125" style="15" customWidth="1"/>
    <col min="13070" max="13071" width="8.42578125" style="15" customWidth="1"/>
    <col min="13072" max="13072" width="6.28515625" style="15" customWidth="1"/>
    <col min="13073" max="13073" width="31.140625" style="15" customWidth="1"/>
    <col min="13074" max="13074" width="19.5703125" style="15" customWidth="1"/>
    <col min="13075" max="13307" width="9.140625" style="15"/>
    <col min="13308" max="13308" width="3.7109375" style="15" customWidth="1"/>
    <col min="13309" max="13309" width="23.42578125" style="15" customWidth="1"/>
    <col min="13310" max="13310" width="3.5703125" style="15" customWidth="1"/>
    <col min="13311" max="13311" width="9.42578125" style="15" customWidth="1"/>
    <col min="13312" max="13312" width="11.42578125" style="15" customWidth="1"/>
    <col min="13313" max="13313" width="35" style="15" customWidth="1"/>
    <col min="13314" max="13314" width="10" style="15" customWidth="1"/>
    <col min="13315" max="13315" width="11.140625" style="15" customWidth="1"/>
    <col min="13316" max="13316" width="7.28515625" style="15" customWidth="1"/>
    <col min="13317" max="13317" width="4" style="15" customWidth="1"/>
    <col min="13318" max="13318" width="11.42578125" style="15" bestFit="1" customWidth="1"/>
    <col min="13319" max="13319" width="16.5703125" style="15" customWidth="1"/>
    <col min="13320" max="13320" width="10.5703125" style="15" customWidth="1"/>
    <col min="13321" max="13321" width="6.85546875" style="15" customWidth="1"/>
    <col min="13322" max="13322" width="8.5703125" style="15" customWidth="1"/>
    <col min="13323" max="13323" width="27.140625" style="15" customWidth="1"/>
    <col min="13324" max="13324" width="7.28515625" style="15" customWidth="1"/>
    <col min="13325" max="13325" width="6.5703125" style="15" customWidth="1"/>
    <col min="13326" max="13327" width="8.42578125" style="15" customWidth="1"/>
    <col min="13328" max="13328" width="6.28515625" style="15" customWidth="1"/>
    <col min="13329" max="13329" width="31.140625" style="15" customWidth="1"/>
    <col min="13330" max="13330" width="19.5703125" style="15" customWidth="1"/>
    <col min="13331" max="13563" width="9.140625" style="15"/>
    <col min="13564" max="13564" width="3.7109375" style="15" customWidth="1"/>
    <col min="13565" max="13565" width="23.42578125" style="15" customWidth="1"/>
    <col min="13566" max="13566" width="3.5703125" style="15" customWidth="1"/>
    <col min="13567" max="13567" width="9.42578125" style="15" customWidth="1"/>
    <col min="13568" max="13568" width="11.42578125" style="15" customWidth="1"/>
    <col min="13569" max="13569" width="35" style="15" customWidth="1"/>
    <col min="13570" max="13570" width="10" style="15" customWidth="1"/>
    <col min="13571" max="13571" width="11.140625" style="15" customWidth="1"/>
    <col min="13572" max="13572" width="7.28515625" style="15" customWidth="1"/>
    <col min="13573" max="13573" width="4" style="15" customWidth="1"/>
    <col min="13574" max="13574" width="11.42578125" style="15" bestFit="1" customWidth="1"/>
    <col min="13575" max="13575" width="16.5703125" style="15" customWidth="1"/>
    <col min="13576" max="13576" width="10.5703125" style="15" customWidth="1"/>
    <col min="13577" max="13577" width="6.85546875" style="15" customWidth="1"/>
    <col min="13578" max="13578" width="8.5703125" style="15" customWidth="1"/>
    <col min="13579" max="13579" width="27.140625" style="15" customWidth="1"/>
    <col min="13580" max="13580" width="7.28515625" style="15" customWidth="1"/>
    <col min="13581" max="13581" width="6.5703125" style="15" customWidth="1"/>
    <col min="13582" max="13583" width="8.42578125" style="15" customWidth="1"/>
    <col min="13584" max="13584" width="6.28515625" style="15" customWidth="1"/>
    <col min="13585" max="13585" width="31.140625" style="15" customWidth="1"/>
    <col min="13586" max="13586" width="19.5703125" style="15" customWidth="1"/>
    <col min="13587" max="13819" width="9.140625" style="15"/>
    <col min="13820" max="13820" width="3.7109375" style="15" customWidth="1"/>
    <col min="13821" max="13821" width="23.42578125" style="15" customWidth="1"/>
    <col min="13822" max="13822" width="3.5703125" style="15" customWidth="1"/>
    <col min="13823" max="13823" width="9.42578125" style="15" customWidth="1"/>
    <col min="13824" max="13824" width="11.42578125" style="15" customWidth="1"/>
    <col min="13825" max="13825" width="35" style="15" customWidth="1"/>
    <col min="13826" max="13826" width="10" style="15" customWidth="1"/>
    <col min="13827" max="13827" width="11.140625" style="15" customWidth="1"/>
    <col min="13828" max="13828" width="7.28515625" style="15" customWidth="1"/>
    <col min="13829" max="13829" width="4" style="15" customWidth="1"/>
    <col min="13830" max="13830" width="11.42578125" style="15" bestFit="1" customWidth="1"/>
    <col min="13831" max="13831" width="16.5703125" style="15" customWidth="1"/>
    <col min="13832" max="13832" width="10.5703125" style="15" customWidth="1"/>
    <col min="13833" max="13833" width="6.85546875" style="15" customWidth="1"/>
    <col min="13834" max="13834" width="8.5703125" style="15" customWidth="1"/>
    <col min="13835" max="13835" width="27.140625" style="15" customWidth="1"/>
    <col min="13836" max="13836" width="7.28515625" style="15" customWidth="1"/>
    <col min="13837" max="13837" width="6.5703125" style="15" customWidth="1"/>
    <col min="13838" max="13839" width="8.42578125" style="15" customWidth="1"/>
    <col min="13840" max="13840" width="6.28515625" style="15" customWidth="1"/>
    <col min="13841" max="13841" width="31.140625" style="15" customWidth="1"/>
    <col min="13842" max="13842" width="19.5703125" style="15" customWidth="1"/>
    <col min="13843" max="14075" width="9.140625" style="15"/>
    <col min="14076" max="14076" width="3.7109375" style="15" customWidth="1"/>
    <col min="14077" max="14077" width="23.42578125" style="15" customWidth="1"/>
    <col min="14078" max="14078" width="3.5703125" style="15" customWidth="1"/>
    <col min="14079" max="14079" width="9.42578125" style="15" customWidth="1"/>
    <col min="14080" max="14080" width="11.42578125" style="15" customWidth="1"/>
    <col min="14081" max="14081" width="35" style="15" customWidth="1"/>
    <col min="14082" max="14082" width="10" style="15" customWidth="1"/>
    <col min="14083" max="14083" width="11.140625" style="15" customWidth="1"/>
    <col min="14084" max="14084" width="7.28515625" style="15" customWidth="1"/>
    <col min="14085" max="14085" width="4" style="15" customWidth="1"/>
    <col min="14086" max="14086" width="11.42578125" style="15" bestFit="1" customWidth="1"/>
    <col min="14087" max="14087" width="16.5703125" style="15" customWidth="1"/>
    <col min="14088" max="14088" width="10.5703125" style="15" customWidth="1"/>
    <col min="14089" max="14089" width="6.85546875" style="15" customWidth="1"/>
    <col min="14090" max="14090" width="8.5703125" style="15" customWidth="1"/>
    <col min="14091" max="14091" width="27.140625" style="15" customWidth="1"/>
    <col min="14092" max="14092" width="7.28515625" style="15" customWidth="1"/>
    <col min="14093" max="14093" width="6.5703125" style="15" customWidth="1"/>
    <col min="14094" max="14095" width="8.42578125" style="15" customWidth="1"/>
    <col min="14096" max="14096" width="6.28515625" style="15" customWidth="1"/>
    <col min="14097" max="14097" width="31.140625" style="15" customWidth="1"/>
    <col min="14098" max="14098" width="19.5703125" style="15" customWidth="1"/>
    <col min="14099" max="14331" width="9.140625" style="15"/>
    <col min="14332" max="14332" width="3.7109375" style="15" customWidth="1"/>
    <col min="14333" max="14333" width="23.42578125" style="15" customWidth="1"/>
    <col min="14334" max="14334" width="3.5703125" style="15" customWidth="1"/>
    <col min="14335" max="14335" width="9.42578125" style="15" customWidth="1"/>
    <col min="14336" max="14336" width="11.42578125" style="15" customWidth="1"/>
    <col min="14337" max="14337" width="35" style="15" customWidth="1"/>
    <col min="14338" max="14338" width="10" style="15" customWidth="1"/>
    <col min="14339" max="14339" width="11.140625" style="15" customWidth="1"/>
    <col min="14340" max="14340" width="7.28515625" style="15" customWidth="1"/>
    <col min="14341" max="14341" width="4" style="15" customWidth="1"/>
    <col min="14342" max="14342" width="11.42578125" style="15" bestFit="1" customWidth="1"/>
    <col min="14343" max="14343" width="16.5703125" style="15" customWidth="1"/>
    <col min="14344" max="14344" width="10.5703125" style="15" customWidth="1"/>
    <col min="14345" max="14345" width="6.85546875" style="15" customWidth="1"/>
    <col min="14346" max="14346" width="8.5703125" style="15" customWidth="1"/>
    <col min="14347" max="14347" width="27.140625" style="15" customWidth="1"/>
    <col min="14348" max="14348" width="7.28515625" style="15" customWidth="1"/>
    <col min="14349" max="14349" width="6.5703125" style="15" customWidth="1"/>
    <col min="14350" max="14351" width="8.42578125" style="15" customWidth="1"/>
    <col min="14352" max="14352" width="6.28515625" style="15" customWidth="1"/>
    <col min="14353" max="14353" width="31.140625" style="15" customWidth="1"/>
    <col min="14354" max="14354" width="19.5703125" style="15" customWidth="1"/>
    <col min="14355" max="14587" width="9.140625" style="15"/>
    <col min="14588" max="14588" width="3.7109375" style="15" customWidth="1"/>
    <col min="14589" max="14589" width="23.42578125" style="15" customWidth="1"/>
    <col min="14590" max="14590" width="3.5703125" style="15" customWidth="1"/>
    <col min="14591" max="14591" width="9.42578125" style="15" customWidth="1"/>
    <col min="14592" max="14592" width="11.42578125" style="15" customWidth="1"/>
    <col min="14593" max="14593" width="35" style="15" customWidth="1"/>
    <col min="14594" max="14594" width="10" style="15" customWidth="1"/>
    <col min="14595" max="14595" width="11.140625" style="15" customWidth="1"/>
    <col min="14596" max="14596" width="7.28515625" style="15" customWidth="1"/>
    <col min="14597" max="14597" width="4" style="15" customWidth="1"/>
    <col min="14598" max="14598" width="11.42578125" style="15" bestFit="1" customWidth="1"/>
    <col min="14599" max="14599" width="16.5703125" style="15" customWidth="1"/>
    <col min="14600" max="14600" width="10.5703125" style="15" customWidth="1"/>
    <col min="14601" max="14601" width="6.85546875" style="15" customWidth="1"/>
    <col min="14602" max="14602" width="8.5703125" style="15" customWidth="1"/>
    <col min="14603" max="14603" width="27.140625" style="15" customWidth="1"/>
    <col min="14604" max="14604" width="7.28515625" style="15" customWidth="1"/>
    <col min="14605" max="14605" width="6.5703125" style="15" customWidth="1"/>
    <col min="14606" max="14607" width="8.42578125" style="15" customWidth="1"/>
    <col min="14608" max="14608" width="6.28515625" style="15" customWidth="1"/>
    <col min="14609" max="14609" width="31.140625" style="15" customWidth="1"/>
    <col min="14610" max="14610" width="19.5703125" style="15" customWidth="1"/>
    <col min="14611" max="14843" width="9.140625" style="15"/>
    <col min="14844" max="14844" width="3.7109375" style="15" customWidth="1"/>
    <col min="14845" max="14845" width="23.42578125" style="15" customWidth="1"/>
    <col min="14846" max="14846" width="3.5703125" style="15" customWidth="1"/>
    <col min="14847" max="14847" width="9.42578125" style="15" customWidth="1"/>
    <col min="14848" max="14848" width="11.42578125" style="15" customWidth="1"/>
    <col min="14849" max="14849" width="35" style="15" customWidth="1"/>
    <col min="14850" max="14850" width="10" style="15" customWidth="1"/>
    <col min="14851" max="14851" width="11.140625" style="15" customWidth="1"/>
    <col min="14852" max="14852" width="7.28515625" style="15" customWidth="1"/>
    <col min="14853" max="14853" width="4" style="15" customWidth="1"/>
    <col min="14854" max="14854" width="11.42578125" style="15" bestFit="1" customWidth="1"/>
    <col min="14855" max="14855" width="16.5703125" style="15" customWidth="1"/>
    <col min="14856" max="14856" width="10.5703125" style="15" customWidth="1"/>
    <col min="14857" max="14857" width="6.85546875" style="15" customWidth="1"/>
    <col min="14858" max="14858" width="8.5703125" style="15" customWidth="1"/>
    <col min="14859" max="14859" width="27.140625" style="15" customWidth="1"/>
    <col min="14860" max="14860" width="7.28515625" style="15" customWidth="1"/>
    <col min="14861" max="14861" width="6.5703125" style="15" customWidth="1"/>
    <col min="14862" max="14863" width="8.42578125" style="15" customWidth="1"/>
    <col min="14864" max="14864" width="6.28515625" style="15" customWidth="1"/>
    <col min="14865" max="14865" width="31.140625" style="15" customWidth="1"/>
    <col min="14866" max="14866" width="19.5703125" style="15" customWidth="1"/>
    <col min="14867" max="15099" width="9.140625" style="15"/>
    <col min="15100" max="15100" width="3.7109375" style="15" customWidth="1"/>
    <col min="15101" max="15101" width="23.42578125" style="15" customWidth="1"/>
    <col min="15102" max="15102" width="3.5703125" style="15" customWidth="1"/>
    <col min="15103" max="15103" width="9.42578125" style="15" customWidth="1"/>
    <col min="15104" max="15104" width="11.42578125" style="15" customWidth="1"/>
    <col min="15105" max="15105" width="35" style="15" customWidth="1"/>
    <col min="15106" max="15106" width="10" style="15" customWidth="1"/>
    <col min="15107" max="15107" width="11.140625" style="15" customWidth="1"/>
    <col min="15108" max="15108" width="7.28515625" style="15" customWidth="1"/>
    <col min="15109" max="15109" width="4" style="15" customWidth="1"/>
    <col min="15110" max="15110" width="11.42578125" style="15" bestFit="1" customWidth="1"/>
    <col min="15111" max="15111" width="16.5703125" style="15" customWidth="1"/>
    <col min="15112" max="15112" width="10.5703125" style="15" customWidth="1"/>
    <col min="15113" max="15113" width="6.85546875" style="15" customWidth="1"/>
    <col min="15114" max="15114" width="8.5703125" style="15" customWidth="1"/>
    <col min="15115" max="15115" width="27.140625" style="15" customWidth="1"/>
    <col min="15116" max="15116" width="7.28515625" style="15" customWidth="1"/>
    <col min="15117" max="15117" width="6.5703125" style="15" customWidth="1"/>
    <col min="15118" max="15119" width="8.42578125" style="15" customWidth="1"/>
    <col min="15120" max="15120" width="6.28515625" style="15" customWidth="1"/>
    <col min="15121" max="15121" width="31.140625" style="15" customWidth="1"/>
    <col min="15122" max="15122" width="19.5703125" style="15" customWidth="1"/>
    <col min="15123" max="15355" width="9.140625" style="15"/>
    <col min="15356" max="15356" width="3.7109375" style="15" customWidth="1"/>
    <col min="15357" max="15357" width="23.42578125" style="15" customWidth="1"/>
    <col min="15358" max="15358" width="3.5703125" style="15" customWidth="1"/>
    <col min="15359" max="15359" width="9.42578125" style="15" customWidth="1"/>
    <col min="15360" max="15360" width="11.42578125" style="15" customWidth="1"/>
    <col min="15361" max="15361" width="35" style="15" customWidth="1"/>
    <col min="15362" max="15362" width="10" style="15" customWidth="1"/>
    <col min="15363" max="15363" width="11.140625" style="15" customWidth="1"/>
    <col min="15364" max="15364" width="7.28515625" style="15" customWidth="1"/>
    <col min="15365" max="15365" width="4" style="15" customWidth="1"/>
    <col min="15366" max="15366" width="11.42578125" style="15" bestFit="1" customWidth="1"/>
    <col min="15367" max="15367" width="16.5703125" style="15" customWidth="1"/>
    <col min="15368" max="15368" width="10.5703125" style="15" customWidth="1"/>
    <col min="15369" max="15369" width="6.85546875" style="15" customWidth="1"/>
    <col min="15370" max="15370" width="8.5703125" style="15" customWidth="1"/>
    <col min="15371" max="15371" width="27.140625" style="15" customWidth="1"/>
    <col min="15372" max="15372" width="7.28515625" style="15" customWidth="1"/>
    <col min="15373" max="15373" width="6.5703125" style="15" customWidth="1"/>
    <col min="15374" max="15375" width="8.42578125" style="15" customWidth="1"/>
    <col min="15376" max="15376" width="6.28515625" style="15" customWidth="1"/>
    <col min="15377" max="15377" width="31.140625" style="15" customWidth="1"/>
    <col min="15378" max="15378" width="19.5703125" style="15" customWidth="1"/>
    <col min="15379" max="15611" width="9.140625" style="15"/>
    <col min="15612" max="15612" width="3.7109375" style="15" customWidth="1"/>
    <col min="15613" max="15613" width="23.42578125" style="15" customWidth="1"/>
    <col min="15614" max="15614" width="3.5703125" style="15" customWidth="1"/>
    <col min="15615" max="15615" width="9.42578125" style="15" customWidth="1"/>
    <col min="15616" max="15616" width="11.42578125" style="15" customWidth="1"/>
    <col min="15617" max="15617" width="35" style="15" customWidth="1"/>
    <col min="15618" max="15618" width="10" style="15" customWidth="1"/>
    <col min="15619" max="15619" width="11.140625" style="15" customWidth="1"/>
    <col min="15620" max="15620" width="7.28515625" style="15" customWidth="1"/>
    <col min="15621" max="15621" width="4" style="15" customWidth="1"/>
    <col min="15622" max="15622" width="11.42578125" style="15" bestFit="1" customWidth="1"/>
    <col min="15623" max="15623" width="16.5703125" style="15" customWidth="1"/>
    <col min="15624" max="15624" width="10.5703125" style="15" customWidth="1"/>
    <col min="15625" max="15625" width="6.85546875" style="15" customWidth="1"/>
    <col min="15626" max="15626" width="8.5703125" style="15" customWidth="1"/>
    <col min="15627" max="15627" width="27.140625" style="15" customWidth="1"/>
    <col min="15628" max="15628" width="7.28515625" style="15" customWidth="1"/>
    <col min="15629" max="15629" width="6.5703125" style="15" customWidth="1"/>
    <col min="15630" max="15631" width="8.42578125" style="15" customWidth="1"/>
    <col min="15632" max="15632" width="6.28515625" style="15" customWidth="1"/>
    <col min="15633" max="15633" width="31.140625" style="15" customWidth="1"/>
    <col min="15634" max="15634" width="19.5703125" style="15" customWidth="1"/>
    <col min="15635" max="15867" width="9.140625" style="15"/>
    <col min="15868" max="15868" width="3.7109375" style="15" customWidth="1"/>
    <col min="15869" max="15869" width="23.42578125" style="15" customWidth="1"/>
    <col min="15870" max="15870" width="3.5703125" style="15" customWidth="1"/>
    <col min="15871" max="15871" width="9.42578125" style="15" customWidth="1"/>
    <col min="15872" max="15872" width="11.42578125" style="15" customWidth="1"/>
    <col min="15873" max="15873" width="35" style="15" customWidth="1"/>
    <col min="15874" max="15874" width="10" style="15" customWidth="1"/>
    <col min="15875" max="15875" width="11.140625" style="15" customWidth="1"/>
    <col min="15876" max="15876" width="7.28515625" style="15" customWidth="1"/>
    <col min="15877" max="15877" width="4" style="15" customWidth="1"/>
    <col min="15878" max="15878" width="11.42578125" style="15" bestFit="1" customWidth="1"/>
    <col min="15879" max="15879" width="16.5703125" style="15" customWidth="1"/>
    <col min="15880" max="15880" width="10.5703125" style="15" customWidth="1"/>
    <col min="15881" max="15881" width="6.85546875" style="15" customWidth="1"/>
    <col min="15882" max="15882" width="8.5703125" style="15" customWidth="1"/>
    <col min="15883" max="15883" width="27.140625" style="15" customWidth="1"/>
    <col min="15884" max="15884" width="7.28515625" style="15" customWidth="1"/>
    <col min="15885" max="15885" width="6.5703125" style="15" customWidth="1"/>
    <col min="15886" max="15887" width="8.42578125" style="15" customWidth="1"/>
    <col min="15888" max="15888" width="6.28515625" style="15" customWidth="1"/>
    <col min="15889" max="15889" width="31.140625" style="15" customWidth="1"/>
    <col min="15890" max="15890" width="19.5703125" style="15" customWidth="1"/>
    <col min="15891" max="16123" width="9.140625" style="15"/>
    <col min="16124" max="16124" width="3.7109375" style="15" customWidth="1"/>
    <col min="16125" max="16125" width="23.42578125" style="15" customWidth="1"/>
    <col min="16126" max="16126" width="3.5703125" style="15" customWidth="1"/>
    <col min="16127" max="16127" width="9.42578125" style="15" customWidth="1"/>
    <col min="16128" max="16128" width="11.42578125" style="15" customWidth="1"/>
    <col min="16129" max="16129" width="35" style="15" customWidth="1"/>
    <col min="16130" max="16130" width="10" style="15" customWidth="1"/>
    <col min="16131" max="16131" width="11.140625" style="15" customWidth="1"/>
    <col min="16132" max="16132" width="7.28515625" style="15" customWidth="1"/>
    <col min="16133" max="16133" width="4" style="15" customWidth="1"/>
    <col min="16134" max="16134" width="11.42578125" style="15" bestFit="1" customWidth="1"/>
    <col min="16135" max="16135" width="16.5703125" style="15" customWidth="1"/>
    <col min="16136" max="16136" width="10.5703125" style="15" customWidth="1"/>
    <col min="16137" max="16137" width="6.85546875" style="15" customWidth="1"/>
    <col min="16138" max="16138" width="8.5703125" style="15" customWidth="1"/>
    <col min="16139" max="16139" width="27.140625" style="15" customWidth="1"/>
    <col min="16140" max="16140" width="7.28515625" style="15" customWidth="1"/>
    <col min="16141" max="16141" width="6.5703125" style="15" customWidth="1"/>
    <col min="16142" max="16143" width="8.42578125" style="15" customWidth="1"/>
    <col min="16144" max="16144" width="6.28515625" style="15" customWidth="1"/>
    <col min="16145" max="16145" width="31.140625" style="15" customWidth="1"/>
    <col min="16146" max="16146" width="19.5703125" style="15" customWidth="1"/>
    <col min="16147" max="16384" width="9.140625" style="15"/>
  </cols>
  <sheetData>
    <row r="1" spans="1:20" s="1" customFormat="1" ht="90.75" customHeight="1">
      <c r="A1" s="73" t="s">
        <v>264</v>
      </c>
      <c r="B1" s="73"/>
      <c r="C1" s="73"/>
      <c r="D1" s="73"/>
      <c r="F1" s="2"/>
      <c r="G1" s="3"/>
      <c r="J1" s="4"/>
      <c r="K1" s="4"/>
      <c r="L1" s="4"/>
      <c r="M1" s="87"/>
      <c r="N1" s="88"/>
      <c r="O1" s="88"/>
      <c r="P1" s="88"/>
      <c r="Q1" s="88"/>
      <c r="R1" s="88"/>
      <c r="S1" s="88"/>
    </row>
    <row r="2" spans="1:20" s="59" customFormat="1" ht="65.25" customHeight="1">
      <c r="A2" s="72" t="s">
        <v>265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</row>
    <row r="3" spans="1:20" s="8" customFormat="1" ht="20.25">
      <c r="A3" s="6"/>
      <c r="B3" s="6"/>
      <c r="C3" s="6"/>
      <c r="D3" s="6"/>
      <c r="E3" s="6"/>
      <c r="F3" s="6"/>
      <c r="G3" s="6"/>
      <c r="H3" s="6"/>
      <c r="I3" s="6"/>
      <c r="J3" s="7"/>
      <c r="K3" s="7"/>
      <c r="L3" s="7"/>
      <c r="M3" s="7"/>
      <c r="N3" s="6"/>
      <c r="O3" s="6"/>
      <c r="P3" s="6"/>
      <c r="Q3" s="6"/>
      <c r="R3" s="6"/>
      <c r="S3" s="6"/>
      <c r="T3" s="6"/>
    </row>
    <row r="4" spans="1:20" s="12" customFormat="1" ht="112.5" customHeight="1">
      <c r="A4" s="9" t="s">
        <v>0</v>
      </c>
      <c r="B4" s="10" t="s">
        <v>1</v>
      </c>
      <c r="C4" s="11" t="s">
        <v>2</v>
      </c>
      <c r="D4" s="11" t="s">
        <v>3</v>
      </c>
      <c r="E4" s="11" t="s">
        <v>4</v>
      </c>
      <c r="F4" s="11" t="s">
        <v>5</v>
      </c>
      <c r="G4" s="11" t="s">
        <v>6</v>
      </c>
      <c r="H4" s="31" t="s">
        <v>7</v>
      </c>
      <c r="I4" s="31" t="s">
        <v>8</v>
      </c>
      <c r="J4" s="19" t="s">
        <v>11</v>
      </c>
      <c r="K4" s="31" t="s">
        <v>9</v>
      </c>
      <c r="L4" s="31" t="s">
        <v>10</v>
      </c>
      <c r="M4" s="31" t="s">
        <v>12</v>
      </c>
      <c r="N4" s="31" t="s">
        <v>13</v>
      </c>
      <c r="O4" s="70" t="s">
        <v>14</v>
      </c>
      <c r="P4" s="31" t="s">
        <v>15</v>
      </c>
      <c r="Q4" s="19" t="s">
        <v>20</v>
      </c>
      <c r="R4" s="31" t="s">
        <v>19</v>
      </c>
      <c r="S4" s="31" t="s">
        <v>16</v>
      </c>
      <c r="T4" s="19" t="s">
        <v>21</v>
      </c>
    </row>
    <row r="5" spans="1:20" s="86" customFormat="1" ht="39" customHeight="1">
      <c r="A5" s="74" t="s">
        <v>267</v>
      </c>
      <c r="B5" s="69" t="s">
        <v>266</v>
      </c>
      <c r="C5" s="75"/>
      <c r="D5" s="76"/>
      <c r="E5" s="77"/>
      <c r="F5" s="78"/>
      <c r="G5" s="78"/>
      <c r="H5" s="79"/>
      <c r="I5" s="75"/>
      <c r="J5" s="80"/>
      <c r="K5" s="81"/>
      <c r="L5" s="81"/>
      <c r="M5" s="80"/>
      <c r="N5" s="82"/>
      <c r="O5" s="80"/>
      <c r="P5" s="80"/>
      <c r="Q5" s="83"/>
      <c r="R5" s="84"/>
      <c r="S5" s="83"/>
      <c r="T5" s="85"/>
    </row>
    <row r="6" spans="1:20" s="13" customFormat="1" ht="50.25" customHeight="1">
      <c r="A6" s="22">
        <v>1</v>
      </c>
      <c r="B6" s="23" t="s">
        <v>22</v>
      </c>
      <c r="C6" s="24" t="s">
        <v>245</v>
      </c>
      <c r="D6" s="60">
        <v>36834</v>
      </c>
      <c r="E6" s="33" t="s">
        <v>243</v>
      </c>
      <c r="F6" s="36" t="s">
        <v>23</v>
      </c>
      <c r="G6" s="52" t="s">
        <v>203</v>
      </c>
      <c r="H6" s="38" t="s">
        <v>24</v>
      </c>
      <c r="I6" s="40" t="s">
        <v>25</v>
      </c>
      <c r="J6" s="42" t="s">
        <v>26</v>
      </c>
      <c r="K6" s="44" t="s">
        <v>27</v>
      </c>
      <c r="L6" s="44" t="s">
        <v>28</v>
      </c>
      <c r="M6" s="42" t="s">
        <v>29</v>
      </c>
      <c r="N6" s="50" t="s">
        <v>32</v>
      </c>
      <c r="O6" s="42" t="s">
        <v>30</v>
      </c>
      <c r="P6" s="42" t="s">
        <v>31</v>
      </c>
      <c r="Q6" s="55">
        <v>70</v>
      </c>
      <c r="R6" s="47"/>
      <c r="S6" s="55">
        <f>DUTUYEN2023389113[[#This Row],[ĐIỂM THI]]+DUTUYEN2023389113[[#This Row],[ĐIỂM ƯU TIÊN]]</f>
        <v>70</v>
      </c>
      <c r="T6" s="25"/>
    </row>
    <row r="7" spans="1:20" s="13" customFormat="1" ht="52.5" customHeight="1">
      <c r="A7" s="22">
        <v>2</v>
      </c>
      <c r="B7" s="23" t="s">
        <v>33</v>
      </c>
      <c r="C7" s="24" t="s">
        <v>245</v>
      </c>
      <c r="D7" s="60">
        <v>30143</v>
      </c>
      <c r="E7" s="33" t="s">
        <v>243</v>
      </c>
      <c r="F7" s="34" t="s">
        <v>23</v>
      </c>
      <c r="G7" s="52" t="s">
        <v>204</v>
      </c>
      <c r="H7" s="26" t="s">
        <v>24</v>
      </c>
      <c r="I7" s="21" t="s">
        <v>34</v>
      </c>
      <c r="J7" s="41" t="s">
        <v>86</v>
      </c>
      <c r="K7" s="25" t="s">
        <v>35</v>
      </c>
      <c r="L7" s="25" t="s">
        <v>35</v>
      </c>
      <c r="M7" s="41" t="s">
        <v>29</v>
      </c>
      <c r="N7" s="49" t="s">
        <v>36</v>
      </c>
      <c r="O7" s="41" t="s">
        <v>30</v>
      </c>
      <c r="P7" s="41" t="s">
        <v>31</v>
      </c>
      <c r="Q7" s="56">
        <v>65</v>
      </c>
      <c r="R7" s="46"/>
      <c r="S7" s="55">
        <f>DUTUYEN2023389113[[#This Row],[ĐIỂM THI]]+DUTUYEN2023389113[[#This Row],[ĐIỂM ƯU TIÊN]]</f>
        <v>65</v>
      </c>
      <c r="T7" s="25"/>
    </row>
    <row r="8" spans="1:20" s="13" customFormat="1" ht="70.5" customHeight="1">
      <c r="A8" s="22">
        <v>3</v>
      </c>
      <c r="B8" s="23" t="s">
        <v>37</v>
      </c>
      <c r="C8" s="24" t="s">
        <v>245</v>
      </c>
      <c r="D8" s="60">
        <v>44767</v>
      </c>
      <c r="E8" s="33" t="s">
        <v>243</v>
      </c>
      <c r="F8" s="34" t="s">
        <v>23</v>
      </c>
      <c r="G8" s="52" t="s">
        <v>205</v>
      </c>
      <c r="H8" s="26" t="s">
        <v>24</v>
      </c>
      <c r="I8" s="21" t="s">
        <v>25</v>
      </c>
      <c r="J8" s="41" t="s">
        <v>38</v>
      </c>
      <c r="K8" s="25" t="s">
        <v>39</v>
      </c>
      <c r="L8" s="25" t="s">
        <v>28</v>
      </c>
      <c r="M8" s="41" t="s">
        <v>29</v>
      </c>
      <c r="N8" s="49" t="s">
        <v>40</v>
      </c>
      <c r="O8" s="41" t="s">
        <v>30</v>
      </c>
      <c r="P8" s="41" t="s">
        <v>31</v>
      </c>
      <c r="Q8" s="56">
        <v>80</v>
      </c>
      <c r="R8" s="46"/>
      <c r="S8" s="55">
        <f>DUTUYEN2023389113[[#This Row],[ĐIỂM THI]]+DUTUYEN2023389113[[#This Row],[ĐIỂM ƯU TIÊN]]</f>
        <v>80</v>
      </c>
      <c r="T8" s="25"/>
    </row>
    <row r="9" spans="1:20" s="13" customFormat="1" ht="71.25" customHeight="1">
      <c r="A9" s="22">
        <v>4</v>
      </c>
      <c r="B9" s="23" t="s">
        <v>41</v>
      </c>
      <c r="C9" s="24" t="s">
        <v>245</v>
      </c>
      <c r="D9" s="60">
        <v>37289</v>
      </c>
      <c r="E9" s="33" t="s">
        <v>243</v>
      </c>
      <c r="F9" s="34" t="s">
        <v>23</v>
      </c>
      <c r="G9" s="52" t="s">
        <v>206</v>
      </c>
      <c r="H9" s="26" t="s">
        <v>24</v>
      </c>
      <c r="I9" s="21" t="s">
        <v>34</v>
      </c>
      <c r="J9" s="41" t="s">
        <v>42</v>
      </c>
      <c r="K9" s="25" t="s">
        <v>39</v>
      </c>
      <c r="L9" s="25" t="s">
        <v>28</v>
      </c>
      <c r="M9" s="41" t="s">
        <v>29</v>
      </c>
      <c r="N9" s="49" t="s">
        <v>32</v>
      </c>
      <c r="O9" s="41" t="s">
        <v>30</v>
      </c>
      <c r="P9" s="41" t="s">
        <v>31</v>
      </c>
      <c r="Q9" s="56">
        <v>79</v>
      </c>
      <c r="R9" s="46"/>
      <c r="S9" s="55">
        <f>DUTUYEN2023389113[[#This Row],[ĐIỂM THI]]+DUTUYEN2023389113[[#This Row],[ĐIỂM ƯU TIÊN]]</f>
        <v>79</v>
      </c>
      <c r="T9" s="25"/>
    </row>
    <row r="10" spans="1:20" s="13" customFormat="1" ht="66.75" customHeight="1">
      <c r="A10" s="22">
        <v>5</v>
      </c>
      <c r="B10" s="23" t="s">
        <v>43</v>
      </c>
      <c r="C10" s="24" t="s">
        <v>245</v>
      </c>
      <c r="D10" s="60">
        <v>33099</v>
      </c>
      <c r="E10" s="33" t="s">
        <v>243</v>
      </c>
      <c r="F10" s="34" t="s">
        <v>23</v>
      </c>
      <c r="G10" s="52" t="s">
        <v>207</v>
      </c>
      <c r="H10" s="26" t="s">
        <v>24</v>
      </c>
      <c r="I10" s="21" t="s">
        <v>247</v>
      </c>
      <c r="J10" s="41" t="s">
        <v>45</v>
      </c>
      <c r="K10" s="25" t="s">
        <v>46</v>
      </c>
      <c r="L10" s="25" t="s">
        <v>47</v>
      </c>
      <c r="M10" s="41" t="s">
        <v>248</v>
      </c>
      <c r="N10" s="49" t="s">
        <v>49</v>
      </c>
      <c r="O10" s="41" t="s">
        <v>30</v>
      </c>
      <c r="P10" s="41" t="s">
        <v>31</v>
      </c>
      <c r="Q10" s="56">
        <v>87</v>
      </c>
      <c r="R10" s="54">
        <v>5</v>
      </c>
      <c r="S10" s="55">
        <f>DUTUYEN2023389113[[#This Row],[ĐIỂM THI]]+DUTUYEN2023389113[[#This Row],[ĐIỂM ƯU TIÊN]]</f>
        <v>92</v>
      </c>
      <c r="T10" s="25"/>
    </row>
    <row r="11" spans="1:20" s="13" customFormat="1" ht="67.5" customHeight="1">
      <c r="A11" s="22">
        <v>6</v>
      </c>
      <c r="B11" s="23" t="s">
        <v>50</v>
      </c>
      <c r="C11" s="24" t="s">
        <v>245</v>
      </c>
      <c r="D11" s="60">
        <v>34863</v>
      </c>
      <c r="E11" s="33" t="s">
        <v>243</v>
      </c>
      <c r="F11" s="34" t="s">
        <v>51</v>
      </c>
      <c r="G11" s="52" t="s">
        <v>208</v>
      </c>
      <c r="H11" s="26" t="s">
        <v>52</v>
      </c>
      <c r="I11" s="21" t="s">
        <v>53</v>
      </c>
      <c r="J11" s="41" t="s">
        <v>54</v>
      </c>
      <c r="K11" s="25" t="s">
        <v>55</v>
      </c>
      <c r="L11" s="25" t="s">
        <v>56</v>
      </c>
      <c r="M11" s="41" t="s">
        <v>248</v>
      </c>
      <c r="N11" s="49" t="s">
        <v>57</v>
      </c>
      <c r="O11" s="41" t="s">
        <v>30</v>
      </c>
      <c r="P11" s="41" t="s">
        <v>31</v>
      </c>
      <c r="Q11" s="56">
        <v>94</v>
      </c>
      <c r="R11" s="46"/>
      <c r="S11" s="55">
        <f>DUTUYEN2023389113[[#This Row],[ĐIỂM THI]]+DUTUYEN2023389113[[#This Row],[ĐIỂM ƯU TIÊN]]</f>
        <v>94</v>
      </c>
      <c r="T11" s="25"/>
    </row>
    <row r="12" spans="1:20" s="13" customFormat="1" ht="67.5" customHeight="1">
      <c r="A12" s="22">
        <v>7</v>
      </c>
      <c r="B12" s="23" t="s">
        <v>58</v>
      </c>
      <c r="C12" s="24" t="s">
        <v>245</v>
      </c>
      <c r="D12" s="60">
        <v>35746</v>
      </c>
      <c r="E12" s="33" t="s">
        <v>243</v>
      </c>
      <c r="F12" s="34" t="s">
        <v>23</v>
      </c>
      <c r="G12" s="52" t="s">
        <v>209</v>
      </c>
      <c r="H12" s="26" t="s">
        <v>24</v>
      </c>
      <c r="I12" s="21" t="s">
        <v>247</v>
      </c>
      <c r="J12" s="41" t="s">
        <v>59</v>
      </c>
      <c r="K12" s="25" t="s">
        <v>60</v>
      </c>
      <c r="L12" s="25" t="s">
        <v>28</v>
      </c>
      <c r="M12" s="41" t="s">
        <v>48</v>
      </c>
      <c r="N12" s="49" t="s">
        <v>61</v>
      </c>
      <c r="O12" s="41" t="s">
        <v>30</v>
      </c>
      <c r="P12" s="41" t="s">
        <v>31</v>
      </c>
      <c r="Q12" s="56">
        <v>85</v>
      </c>
      <c r="R12" s="46"/>
      <c r="S12" s="55">
        <f>DUTUYEN2023389113[[#This Row],[ĐIỂM THI]]+DUTUYEN2023389113[[#This Row],[ĐIỂM ƯU TIÊN]]</f>
        <v>85</v>
      </c>
      <c r="T12" s="25"/>
    </row>
    <row r="13" spans="1:20" s="13" customFormat="1" ht="51.75" customHeight="1">
      <c r="A13" s="22">
        <v>8</v>
      </c>
      <c r="B13" s="23" t="s">
        <v>62</v>
      </c>
      <c r="C13" s="24" t="s">
        <v>245</v>
      </c>
      <c r="D13" s="60">
        <v>36480</v>
      </c>
      <c r="E13" s="33" t="s">
        <v>243</v>
      </c>
      <c r="F13" s="34" t="s">
        <v>23</v>
      </c>
      <c r="G13" s="52" t="s">
        <v>210</v>
      </c>
      <c r="H13" s="26" t="s">
        <v>63</v>
      </c>
      <c r="I13" s="21" t="s">
        <v>53</v>
      </c>
      <c r="J13" s="41" t="s">
        <v>45</v>
      </c>
      <c r="K13" s="25" t="s">
        <v>64</v>
      </c>
      <c r="L13" s="25" t="s">
        <v>28</v>
      </c>
      <c r="M13" s="41" t="s">
        <v>48</v>
      </c>
      <c r="N13" s="49" t="s">
        <v>32</v>
      </c>
      <c r="O13" s="41" t="s">
        <v>30</v>
      </c>
      <c r="P13" s="41" t="s">
        <v>31</v>
      </c>
      <c r="Q13" s="56">
        <v>88</v>
      </c>
      <c r="R13" s="46"/>
      <c r="S13" s="55">
        <f>DUTUYEN2023389113[[#This Row],[ĐIỂM THI]]+DUTUYEN2023389113[[#This Row],[ĐIỂM ƯU TIÊN]]</f>
        <v>88</v>
      </c>
      <c r="T13" s="25"/>
    </row>
    <row r="14" spans="1:20" s="13" customFormat="1" ht="47.25">
      <c r="A14" s="22">
        <v>9</v>
      </c>
      <c r="B14" s="27" t="s">
        <v>65</v>
      </c>
      <c r="C14" s="24" t="s">
        <v>245</v>
      </c>
      <c r="D14" s="60">
        <v>35442</v>
      </c>
      <c r="E14" s="33" t="s">
        <v>243</v>
      </c>
      <c r="F14" s="34" t="s">
        <v>23</v>
      </c>
      <c r="G14" s="52" t="s">
        <v>211</v>
      </c>
      <c r="H14" s="26" t="s">
        <v>66</v>
      </c>
      <c r="I14" s="21" t="s">
        <v>67</v>
      </c>
      <c r="J14" s="41" t="s">
        <v>68</v>
      </c>
      <c r="K14" s="25" t="s">
        <v>69</v>
      </c>
      <c r="L14" s="25" t="s">
        <v>28</v>
      </c>
      <c r="M14" s="41" t="s">
        <v>70</v>
      </c>
      <c r="N14" s="49" t="s">
        <v>73</v>
      </c>
      <c r="O14" s="41" t="s">
        <v>71</v>
      </c>
      <c r="P14" s="41" t="s">
        <v>72</v>
      </c>
      <c r="Q14" s="56">
        <v>82.5</v>
      </c>
      <c r="R14" s="46"/>
      <c r="S14" s="55">
        <f>DUTUYEN2023389113[[#This Row],[ĐIỂM THI]]+DUTUYEN2023389113[[#This Row],[ĐIỂM ƯU TIÊN]]</f>
        <v>82.5</v>
      </c>
      <c r="T14" s="25"/>
    </row>
    <row r="15" spans="1:20" s="13" customFormat="1" ht="51.75" customHeight="1">
      <c r="A15" s="22">
        <v>10</v>
      </c>
      <c r="B15" s="27" t="s">
        <v>74</v>
      </c>
      <c r="C15" s="24" t="s">
        <v>245</v>
      </c>
      <c r="D15" s="60">
        <v>36394</v>
      </c>
      <c r="E15" s="33" t="s">
        <v>243</v>
      </c>
      <c r="F15" s="34" t="s">
        <v>23</v>
      </c>
      <c r="G15" s="52" t="s">
        <v>212</v>
      </c>
      <c r="H15" s="26" t="s">
        <v>63</v>
      </c>
      <c r="I15" s="21" t="s">
        <v>75</v>
      </c>
      <c r="J15" s="41" t="s">
        <v>45</v>
      </c>
      <c r="K15" s="25" t="s">
        <v>76</v>
      </c>
      <c r="L15" s="25" t="s">
        <v>47</v>
      </c>
      <c r="M15" s="41" t="s">
        <v>70</v>
      </c>
      <c r="N15" s="49" t="s">
        <v>77</v>
      </c>
      <c r="O15" s="41" t="s">
        <v>71</v>
      </c>
      <c r="P15" s="41" t="s">
        <v>72</v>
      </c>
      <c r="Q15" s="56">
        <v>78.5</v>
      </c>
      <c r="R15" s="46"/>
      <c r="S15" s="55">
        <f>DUTUYEN2023389113[[#This Row],[ĐIỂM THI]]+DUTUYEN2023389113[[#This Row],[ĐIỂM ƯU TIÊN]]</f>
        <v>78.5</v>
      </c>
      <c r="T15" s="25"/>
    </row>
    <row r="16" spans="1:20" s="13" customFormat="1" ht="68.25" customHeight="1">
      <c r="A16" s="22">
        <v>11</v>
      </c>
      <c r="B16" s="27" t="s">
        <v>78</v>
      </c>
      <c r="C16" s="24" t="s">
        <v>245</v>
      </c>
      <c r="D16" s="60">
        <v>34752</v>
      </c>
      <c r="E16" s="33" t="s">
        <v>243</v>
      </c>
      <c r="F16" s="34" t="s">
        <v>23</v>
      </c>
      <c r="G16" s="52" t="s">
        <v>213</v>
      </c>
      <c r="H16" s="26" t="s">
        <v>79</v>
      </c>
      <c r="I16" s="21" t="s">
        <v>53</v>
      </c>
      <c r="J16" s="41" t="s">
        <v>80</v>
      </c>
      <c r="K16" s="25" t="s">
        <v>81</v>
      </c>
      <c r="L16" s="25" t="s">
        <v>47</v>
      </c>
      <c r="M16" s="41" t="s">
        <v>82</v>
      </c>
      <c r="N16" s="49" t="s">
        <v>83</v>
      </c>
      <c r="O16" s="41" t="s">
        <v>71</v>
      </c>
      <c r="P16" s="41" t="s">
        <v>72</v>
      </c>
      <c r="Q16" s="56">
        <v>95</v>
      </c>
      <c r="R16" s="46"/>
      <c r="S16" s="55">
        <f>DUTUYEN2023389113[[#This Row],[ĐIỂM THI]]+DUTUYEN2023389113[[#This Row],[ĐIỂM ƯU TIÊN]]</f>
        <v>95</v>
      </c>
      <c r="T16" s="25"/>
    </row>
    <row r="17" spans="1:20" s="13" customFormat="1" ht="120.75" customHeight="1">
      <c r="A17" s="22">
        <v>12</v>
      </c>
      <c r="B17" s="27" t="s">
        <v>84</v>
      </c>
      <c r="C17" s="24" t="s">
        <v>245</v>
      </c>
      <c r="D17" s="60">
        <v>29295</v>
      </c>
      <c r="E17" s="33" t="s">
        <v>243</v>
      </c>
      <c r="F17" s="34" t="s">
        <v>23</v>
      </c>
      <c r="G17" s="52" t="s">
        <v>214</v>
      </c>
      <c r="H17" s="26" t="s">
        <v>85</v>
      </c>
      <c r="I17" s="21" t="s">
        <v>254</v>
      </c>
      <c r="J17" s="41" t="s">
        <v>86</v>
      </c>
      <c r="K17" s="25" t="s">
        <v>87</v>
      </c>
      <c r="L17" s="25" t="s">
        <v>47</v>
      </c>
      <c r="M17" s="41" t="s">
        <v>88</v>
      </c>
      <c r="N17" s="49" t="s">
        <v>89</v>
      </c>
      <c r="O17" s="41" t="s">
        <v>71</v>
      </c>
      <c r="P17" s="41" t="s">
        <v>72</v>
      </c>
      <c r="Q17" s="56">
        <v>70</v>
      </c>
      <c r="R17" s="46"/>
      <c r="S17" s="55">
        <f>DUTUYEN2023389113[[#This Row],[ĐIỂM THI]]+DUTUYEN2023389113[[#This Row],[ĐIỂM ƯU TIÊN]]</f>
        <v>70</v>
      </c>
      <c r="T17" s="25"/>
    </row>
    <row r="18" spans="1:20" s="13" customFormat="1" ht="63">
      <c r="A18" s="22">
        <v>13</v>
      </c>
      <c r="B18" s="28" t="s">
        <v>90</v>
      </c>
      <c r="C18" s="24" t="s">
        <v>245</v>
      </c>
      <c r="D18" s="60">
        <v>37120</v>
      </c>
      <c r="E18" s="33" t="s">
        <v>243</v>
      </c>
      <c r="F18" s="34" t="s">
        <v>23</v>
      </c>
      <c r="G18" s="52" t="s">
        <v>215</v>
      </c>
      <c r="H18" s="26" t="s">
        <v>24</v>
      </c>
      <c r="I18" s="21" t="s">
        <v>255</v>
      </c>
      <c r="J18" s="41" t="s">
        <v>91</v>
      </c>
      <c r="K18" s="25" t="s">
        <v>92</v>
      </c>
      <c r="L18" s="25" t="s">
        <v>28</v>
      </c>
      <c r="M18" s="41" t="s">
        <v>93</v>
      </c>
      <c r="N18" s="49" t="s">
        <v>83</v>
      </c>
      <c r="O18" s="41" t="s">
        <v>71</v>
      </c>
      <c r="P18" s="41" t="s">
        <v>72</v>
      </c>
      <c r="Q18" s="56">
        <v>87</v>
      </c>
      <c r="R18" s="46"/>
      <c r="S18" s="55">
        <f>DUTUYEN2023389113[[#This Row],[ĐIỂM THI]]+DUTUYEN2023389113[[#This Row],[ĐIỂM ƯU TIÊN]]</f>
        <v>87</v>
      </c>
      <c r="T18" s="25"/>
    </row>
    <row r="19" spans="1:20" s="13" customFormat="1" ht="112.5" customHeight="1">
      <c r="A19" s="22">
        <v>14</v>
      </c>
      <c r="B19" s="27" t="s">
        <v>94</v>
      </c>
      <c r="C19" s="24" t="s">
        <v>245</v>
      </c>
      <c r="D19" s="60">
        <v>29747</v>
      </c>
      <c r="E19" s="33" t="s">
        <v>243</v>
      </c>
      <c r="F19" s="34" t="s">
        <v>95</v>
      </c>
      <c r="G19" s="52" t="s">
        <v>256</v>
      </c>
      <c r="H19" s="26" t="s">
        <v>96</v>
      </c>
      <c r="I19" s="21" t="s">
        <v>97</v>
      </c>
      <c r="J19" s="41" t="s">
        <v>98</v>
      </c>
      <c r="K19" s="25" t="s">
        <v>99</v>
      </c>
      <c r="L19" s="25" t="s">
        <v>47</v>
      </c>
      <c r="M19" s="41" t="s">
        <v>93</v>
      </c>
      <c r="N19" s="49" t="s">
        <v>100</v>
      </c>
      <c r="O19" s="41" t="s">
        <v>71</v>
      </c>
      <c r="P19" s="41" t="s">
        <v>72</v>
      </c>
      <c r="Q19" s="56">
        <v>69</v>
      </c>
      <c r="R19" s="46"/>
      <c r="S19" s="55">
        <f>DUTUYEN2023389113[[#This Row],[ĐIỂM THI]]+DUTUYEN2023389113[[#This Row],[ĐIỂM ƯU TIÊN]]</f>
        <v>69</v>
      </c>
      <c r="T19" s="25"/>
    </row>
    <row r="20" spans="1:20" s="13" customFormat="1" ht="63">
      <c r="A20" s="22">
        <v>15</v>
      </c>
      <c r="B20" s="27" t="s">
        <v>101</v>
      </c>
      <c r="C20" s="24" t="s">
        <v>246</v>
      </c>
      <c r="D20" s="60">
        <v>32062</v>
      </c>
      <c r="E20" s="33" t="s">
        <v>243</v>
      </c>
      <c r="F20" s="34" t="s">
        <v>102</v>
      </c>
      <c r="G20" s="52" t="s">
        <v>216</v>
      </c>
      <c r="H20" s="26" t="s">
        <v>24</v>
      </c>
      <c r="I20" s="21" t="s">
        <v>255</v>
      </c>
      <c r="J20" s="41" t="s">
        <v>258</v>
      </c>
      <c r="K20" s="25" t="s">
        <v>35</v>
      </c>
      <c r="L20" s="25" t="s">
        <v>35</v>
      </c>
      <c r="M20" s="41" t="s">
        <v>93</v>
      </c>
      <c r="N20" s="49" t="s">
        <v>104</v>
      </c>
      <c r="O20" s="41" t="s">
        <v>71</v>
      </c>
      <c r="P20" s="41" t="s">
        <v>72</v>
      </c>
      <c r="Q20" s="56">
        <v>87</v>
      </c>
      <c r="R20" s="46"/>
      <c r="S20" s="55">
        <f>DUTUYEN2023389113[[#This Row],[ĐIỂM THI]]+DUTUYEN2023389113[[#This Row],[ĐIỂM ƯU TIÊN]]</f>
        <v>87</v>
      </c>
      <c r="T20" s="25"/>
    </row>
    <row r="21" spans="1:20" s="13" customFormat="1" ht="63">
      <c r="A21" s="22">
        <v>16</v>
      </c>
      <c r="B21" s="27" t="s">
        <v>105</v>
      </c>
      <c r="C21" s="24" t="s">
        <v>246</v>
      </c>
      <c r="D21" s="60">
        <v>36868</v>
      </c>
      <c r="E21" s="33" t="s">
        <v>243</v>
      </c>
      <c r="F21" s="34" t="s">
        <v>23</v>
      </c>
      <c r="G21" s="52" t="s">
        <v>217</v>
      </c>
      <c r="H21" s="26" t="s">
        <v>24</v>
      </c>
      <c r="I21" s="21" t="s">
        <v>257</v>
      </c>
      <c r="J21" s="41" t="s">
        <v>258</v>
      </c>
      <c r="K21" s="25" t="s">
        <v>107</v>
      </c>
      <c r="L21" s="25" t="s">
        <v>28</v>
      </c>
      <c r="M21" s="41" t="s">
        <v>108</v>
      </c>
      <c r="N21" s="49" t="s">
        <v>77</v>
      </c>
      <c r="O21" s="41" t="s">
        <v>71</v>
      </c>
      <c r="P21" s="41" t="s">
        <v>72</v>
      </c>
      <c r="Q21" s="56">
        <v>92</v>
      </c>
      <c r="R21" s="46"/>
      <c r="S21" s="55">
        <f>DUTUYEN2023389113[[#This Row],[ĐIỂM THI]]+DUTUYEN2023389113[[#This Row],[ĐIỂM ƯU TIÊN]]</f>
        <v>92</v>
      </c>
      <c r="T21" s="25"/>
    </row>
    <row r="22" spans="1:20" s="13" customFormat="1" ht="47.25">
      <c r="A22" s="22">
        <v>17</v>
      </c>
      <c r="B22" s="27" t="s">
        <v>109</v>
      </c>
      <c r="C22" s="24" t="s">
        <v>245</v>
      </c>
      <c r="D22" s="60">
        <v>33154</v>
      </c>
      <c r="E22" s="33" t="s">
        <v>243</v>
      </c>
      <c r="F22" s="34" t="s">
        <v>23</v>
      </c>
      <c r="G22" s="52" t="s">
        <v>218</v>
      </c>
      <c r="H22" s="26" t="s">
        <v>110</v>
      </c>
      <c r="I22" s="21" t="s">
        <v>111</v>
      </c>
      <c r="J22" s="41" t="s">
        <v>258</v>
      </c>
      <c r="K22" s="25" t="s">
        <v>113</v>
      </c>
      <c r="L22" s="25" t="s">
        <v>114</v>
      </c>
      <c r="M22" s="41" t="s">
        <v>108</v>
      </c>
      <c r="N22" s="49" t="s">
        <v>89</v>
      </c>
      <c r="O22" s="41" t="s">
        <v>71</v>
      </c>
      <c r="P22" s="41" t="s">
        <v>72</v>
      </c>
      <c r="Q22" s="56">
        <v>94</v>
      </c>
      <c r="R22" s="46"/>
      <c r="S22" s="55">
        <f>DUTUYEN2023389113[[#This Row],[ĐIỂM THI]]+DUTUYEN2023389113[[#This Row],[ĐIỂM ƯU TIÊN]]</f>
        <v>94</v>
      </c>
      <c r="T22" s="25"/>
    </row>
    <row r="23" spans="1:20" s="13" customFormat="1" ht="78.75">
      <c r="A23" s="22">
        <v>18</v>
      </c>
      <c r="B23" s="27" t="s">
        <v>115</v>
      </c>
      <c r="C23" s="24" t="s">
        <v>246</v>
      </c>
      <c r="D23" s="60">
        <v>37299</v>
      </c>
      <c r="E23" s="33" t="s">
        <v>243</v>
      </c>
      <c r="F23" s="34" t="s">
        <v>23</v>
      </c>
      <c r="G23" s="52" t="s">
        <v>219</v>
      </c>
      <c r="H23" s="26" t="s">
        <v>24</v>
      </c>
      <c r="I23" s="21" t="s">
        <v>116</v>
      </c>
      <c r="J23" s="41" t="s">
        <v>117</v>
      </c>
      <c r="K23" s="25" t="s">
        <v>118</v>
      </c>
      <c r="L23" s="25" t="s">
        <v>28</v>
      </c>
      <c r="M23" s="41" t="s">
        <v>119</v>
      </c>
      <c r="N23" s="49" t="s">
        <v>120</v>
      </c>
      <c r="O23" s="41" t="s">
        <v>71</v>
      </c>
      <c r="P23" s="41" t="s">
        <v>72</v>
      </c>
      <c r="Q23" s="56">
        <v>81.5</v>
      </c>
      <c r="R23" s="46"/>
      <c r="S23" s="55">
        <f>DUTUYEN2023389113[[#This Row],[ĐIỂM THI]]+DUTUYEN2023389113[[#This Row],[ĐIỂM ƯU TIÊN]]</f>
        <v>81.5</v>
      </c>
      <c r="T23" s="25"/>
    </row>
    <row r="24" spans="1:20" s="13" customFormat="1" ht="52.5" customHeight="1">
      <c r="A24" s="22">
        <v>19</v>
      </c>
      <c r="B24" s="27" t="s">
        <v>121</v>
      </c>
      <c r="C24" s="24" t="s">
        <v>245</v>
      </c>
      <c r="D24" s="60">
        <v>37575</v>
      </c>
      <c r="E24" s="33" t="s">
        <v>243</v>
      </c>
      <c r="F24" s="34" t="s">
        <v>23</v>
      </c>
      <c r="G24" s="52" t="s">
        <v>220</v>
      </c>
      <c r="H24" s="26" t="s">
        <v>24</v>
      </c>
      <c r="I24" s="21" t="s">
        <v>122</v>
      </c>
      <c r="J24" s="41" t="s">
        <v>45</v>
      </c>
      <c r="K24" s="25" t="s">
        <v>123</v>
      </c>
      <c r="L24" s="25" t="s">
        <v>28</v>
      </c>
      <c r="M24" s="41" t="s">
        <v>124</v>
      </c>
      <c r="N24" s="49" t="s">
        <v>83</v>
      </c>
      <c r="O24" s="41" t="s">
        <v>71</v>
      </c>
      <c r="P24" s="41" t="s">
        <v>72</v>
      </c>
      <c r="Q24" s="56">
        <v>83</v>
      </c>
      <c r="R24" s="46"/>
      <c r="S24" s="55">
        <f>DUTUYEN2023389113[[#This Row],[ĐIỂM THI]]+DUTUYEN2023389113[[#This Row],[ĐIỂM ƯU TIÊN]]</f>
        <v>83</v>
      </c>
      <c r="T24" s="25"/>
    </row>
    <row r="25" spans="1:20" s="13" customFormat="1" ht="68.25" customHeight="1">
      <c r="A25" s="22">
        <v>20</v>
      </c>
      <c r="B25" s="27" t="s">
        <v>125</v>
      </c>
      <c r="C25" s="24" t="s">
        <v>245</v>
      </c>
      <c r="D25" s="60">
        <v>34962</v>
      </c>
      <c r="E25" s="33" t="s">
        <v>243</v>
      </c>
      <c r="F25" s="34" t="s">
        <v>23</v>
      </c>
      <c r="G25" s="52" t="s">
        <v>221</v>
      </c>
      <c r="H25" s="26" t="s">
        <v>24</v>
      </c>
      <c r="I25" s="21" t="s">
        <v>259</v>
      </c>
      <c r="J25" s="41" t="s">
        <v>258</v>
      </c>
      <c r="K25" s="25" t="s">
        <v>35</v>
      </c>
      <c r="L25" s="25" t="s">
        <v>28</v>
      </c>
      <c r="M25" s="41" t="s">
        <v>126</v>
      </c>
      <c r="N25" s="49" t="s">
        <v>127</v>
      </c>
      <c r="O25" s="41" t="s">
        <v>71</v>
      </c>
      <c r="P25" s="41" t="s">
        <v>72</v>
      </c>
      <c r="Q25" s="56">
        <v>82</v>
      </c>
      <c r="R25" s="46"/>
      <c r="S25" s="55">
        <f>DUTUYEN2023389113[[#This Row],[ĐIỂM THI]]+DUTUYEN2023389113[[#This Row],[ĐIỂM ƯU TIÊN]]</f>
        <v>82</v>
      </c>
      <c r="T25" s="25"/>
    </row>
    <row r="26" spans="1:20" s="13" customFormat="1" ht="52.5" customHeight="1">
      <c r="A26" s="22">
        <v>21</v>
      </c>
      <c r="B26" s="23" t="s">
        <v>128</v>
      </c>
      <c r="C26" s="24" t="s">
        <v>245</v>
      </c>
      <c r="D26" s="60">
        <v>34235</v>
      </c>
      <c r="E26" s="33" t="s">
        <v>243</v>
      </c>
      <c r="F26" s="35" t="s">
        <v>23</v>
      </c>
      <c r="G26" s="52" t="s">
        <v>222</v>
      </c>
      <c r="H26" s="26" t="s">
        <v>129</v>
      </c>
      <c r="I26" s="21" t="s">
        <v>130</v>
      </c>
      <c r="J26" s="41" t="s">
        <v>131</v>
      </c>
      <c r="K26" s="25" t="s">
        <v>35</v>
      </c>
      <c r="L26" s="25" t="s">
        <v>47</v>
      </c>
      <c r="M26" s="41" t="s">
        <v>132</v>
      </c>
      <c r="N26" s="49" t="s">
        <v>135</v>
      </c>
      <c r="O26" s="41" t="s">
        <v>133</v>
      </c>
      <c r="P26" s="41" t="s">
        <v>134</v>
      </c>
      <c r="Q26" s="56">
        <v>79.5</v>
      </c>
      <c r="R26" s="46"/>
      <c r="S26" s="55">
        <f>DUTUYEN2023389113[[#This Row],[ĐIỂM THI]]+DUTUYEN2023389113[[#This Row],[ĐIỂM ƯU TIÊN]]</f>
        <v>79.5</v>
      </c>
      <c r="T26" s="25"/>
    </row>
    <row r="27" spans="1:20" s="13" customFormat="1" ht="66" customHeight="1">
      <c r="A27" s="22">
        <v>22</v>
      </c>
      <c r="B27" s="23" t="s">
        <v>136</v>
      </c>
      <c r="C27" s="24" t="s">
        <v>245</v>
      </c>
      <c r="D27" s="60">
        <v>34302</v>
      </c>
      <c r="E27" s="33" t="s">
        <v>243</v>
      </c>
      <c r="F27" s="35" t="s">
        <v>23</v>
      </c>
      <c r="G27" s="52" t="s">
        <v>223</v>
      </c>
      <c r="H27" s="26" t="s">
        <v>129</v>
      </c>
      <c r="I27" s="21" t="s">
        <v>130</v>
      </c>
      <c r="J27" s="41" t="s">
        <v>131</v>
      </c>
      <c r="K27" s="25" t="s">
        <v>137</v>
      </c>
      <c r="L27" s="25" t="s">
        <v>28</v>
      </c>
      <c r="M27" s="41" t="s">
        <v>132</v>
      </c>
      <c r="N27" s="49" t="s">
        <v>138</v>
      </c>
      <c r="O27" s="41" t="s">
        <v>133</v>
      </c>
      <c r="P27" s="41" t="s">
        <v>134</v>
      </c>
      <c r="Q27" s="56">
        <v>86</v>
      </c>
      <c r="R27" s="46"/>
      <c r="S27" s="55">
        <f>DUTUYEN2023389113[[#This Row],[ĐIỂM THI]]+DUTUYEN2023389113[[#This Row],[ĐIỂM ƯU TIÊN]]</f>
        <v>86</v>
      </c>
      <c r="T27" s="25"/>
    </row>
    <row r="28" spans="1:20" s="13" customFormat="1" ht="66.75" customHeight="1">
      <c r="A28" s="22">
        <v>23</v>
      </c>
      <c r="B28" s="27" t="s">
        <v>139</v>
      </c>
      <c r="C28" s="24" t="s">
        <v>245</v>
      </c>
      <c r="D28" s="60">
        <v>30184</v>
      </c>
      <c r="E28" s="33" t="s">
        <v>243</v>
      </c>
      <c r="F28" s="35" t="s">
        <v>23</v>
      </c>
      <c r="G28" s="52" t="s">
        <v>224</v>
      </c>
      <c r="H28" s="26" t="s">
        <v>129</v>
      </c>
      <c r="I28" s="21" t="s">
        <v>140</v>
      </c>
      <c r="J28" s="41" t="s">
        <v>131</v>
      </c>
      <c r="K28" s="25" t="s">
        <v>47</v>
      </c>
      <c r="L28" s="25" t="s">
        <v>35</v>
      </c>
      <c r="M28" s="41" t="s">
        <v>132</v>
      </c>
      <c r="N28" s="49" t="s">
        <v>141</v>
      </c>
      <c r="O28" s="41" t="s">
        <v>133</v>
      </c>
      <c r="P28" s="41" t="s">
        <v>134</v>
      </c>
      <c r="Q28" s="56">
        <v>78</v>
      </c>
      <c r="R28" s="46"/>
      <c r="S28" s="55">
        <f>DUTUYEN2023389113[[#This Row],[ĐIỂM THI]]+DUTUYEN2023389113[[#This Row],[ĐIỂM ƯU TIÊN]]</f>
        <v>78</v>
      </c>
      <c r="T28" s="25"/>
    </row>
    <row r="29" spans="1:20" s="13" customFormat="1" ht="68.25" customHeight="1">
      <c r="A29" s="22">
        <v>24</v>
      </c>
      <c r="B29" s="62" t="s">
        <v>142</v>
      </c>
      <c r="C29" s="24" t="s">
        <v>245</v>
      </c>
      <c r="D29" s="60">
        <v>33839</v>
      </c>
      <c r="E29" s="33" t="s">
        <v>243</v>
      </c>
      <c r="F29" s="35" t="s">
        <v>23</v>
      </c>
      <c r="G29" s="53" t="s">
        <v>249</v>
      </c>
      <c r="H29" s="26" t="s">
        <v>143</v>
      </c>
      <c r="I29" s="21" t="s">
        <v>144</v>
      </c>
      <c r="J29" s="41" t="s">
        <v>145</v>
      </c>
      <c r="K29" s="25" t="s">
        <v>35</v>
      </c>
      <c r="L29" s="25" t="s">
        <v>47</v>
      </c>
      <c r="M29" s="41" t="s">
        <v>260</v>
      </c>
      <c r="N29" s="49" t="s">
        <v>148</v>
      </c>
      <c r="O29" s="41" t="s">
        <v>146</v>
      </c>
      <c r="P29" s="41" t="s">
        <v>147</v>
      </c>
      <c r="Q29" s="56">
        <v>66</v>
      </c>
      <c r="R29" s="46"/>
      <c r="S29" s="55">
        <f>DUTUYEN2023389113[[#This Row],[ĐIỂM THI]]+DUTUYEN2023389113[[#This Row],[ĐIỂM ƯU TIÊN]]</f>
        <v>66</v>
      </c>
      <c r="T29" s="25"/>
    </row>
    <row r="30" spans="1:20" s="13" customFormat="1" ht="61.5" customHeight="1">
      <c r="A30" s="22">
        <v>25</v>
      </c>
      <c r="B30" s="23" t="s">
        <v>149</v>
      </c>
      <c r="C30" s="24" t="s">
        <v>245</v>
      </c>
      <c r="D30" s="60">
        <v>35977</v>
      </c>
      <c r="E30" s="33" t="s">
        <v>243</v>
      </c>
      <c r="F30" s="35" t="s">
        <v>23</v>
      </c>
      <c r="G30" s="53" t="s">
        <v>225</v>
      </c>
      <c r="H30" s="26" t="s">
        <v>143</v>
      </c>
      <c r="I30" s="21" t="s">
        <v>144</v>
      </c>
      <c r="J30" s="41" t="s">
        <v>145</v>
      </c>
      <c r="K30" s="25" t="s">
        <v>150</v>
      </c>
      <c r="L30" s="25" t="s">
        <v>28</v>
      </c>
      <c r="M30" s="41" t="s">
        <v>261</v>
      </c>
      <c r="N30" s="49" t="s">
        <v>151</v>
      </c>
      <c r="O30" s="41" t="s">
        <v>146</v>
      </c>
      <c r="P30" s="41" t="s">
        <v>147</v>
      </c>
      <c r="Q30" s="56">
        <v>69.5</v>
      </c>
      <c r="R30" s="46"/>
      <c r="S30" s="55">
        <f>DUTUYEN2023389113[[#This Row],[ĐIỂM THI]]+DUTUYEN2023389113[[#This Row],[ĐIỂM ƯU TIÊN]]</f>
        <v>69.5</v>
      </c>
      <c r="T30" s="25"/>
    </row>
    <row r="31" spans="1:20" s="13" customFormat="1" ht="52.5" customHeight="1">
      <c r="A31" s="74" t="s">
        <v>268</v>
      </c>
      <c r="B31" s="69" t="s">
        <v>269</v>
      </c>
      <c r="C31" s="29"/>
      <c r="D31" s="61"/>
      <c r="E31" s="32"/>
      <c r="F31" s="35"/>
      <c r="G31" s="34"/>
      <c r="H31" s="26"/>
      <c r="I31" s="21"/>
      <c r="J31" s="41"/>
      <c r="K31" s="25"/>
      <c r="L31" s="25"/>
      <c r="M31" s="41"/>
      <c r="N31" s="49"/>
      <c r="O31" s="41"/>
      <c r="P31" s="41"/>
      <c r="Q31" s="56"/>
      <c r="R31" s="46"/>
      <c r="S31" s="56"/>
      <c r="T31" s="57"/>
    </row>
    <row r="32" spans="1:20" s="13" customFormat="1" ht="81.75" customHeight="1">
      <c r="A32" s="22">
        <v>1</v>
      </c>
      <c r="B32" s="23" t="s">
        <v>152</v>
      </c>
      <c r="C32" s="24" t="s">
        <v>245</v>
      </c>
      <c r="D32" s="60">
        <v>31487</v>
      </c>
      <c r="E32" s="33" t="s">
        <v>243</v>
      </c>
      <c r="F32" s="34" t="s">
        <v>23</v>
      </c>
      <c r="G32" s="52" t="s">
        <v>226</v>
      </c>
      <c r="H32" s="26" t="s">
        <v>110</v>
      </c>
      <c r="I32" s="21" t="s">
        <v>153</v>
      </c>
      <c r="J32" s="41" t="s">
        <v>154</v>
      </c>
      <c r="K32" s="25" t="s">
        <v>155</v>
      </c>
      <c r="L32" s="25" t="s">
        <v>47</v>
      </c>
      <c r="M32" s="41" t="s">
        <v>48</v>
      </c>
      <c r="N32" s="49" t="s">
        <v>49</v>
      </c>
      <c r="O32" s="41" t="s">
        <v>30</v>
      </c>
      <c r="P32" s="41" t="s">
        <v>31</v>
      </c>
      <c r="Q32" s="56">
        <v>91</v>
      </c>
      <c r="R32" s="46"/>
      <c r="S32" s="55">
        <f>DUTUYEN2023389113[[#This Row],[ĐIỂM THI]]+DUTUYEN2023389113[[#This Row],[ĐIỂM ƯU TIÊN]]</f>
        <v>91</v>
      </c>
      <c r="T32" s="25"/>
    </row>
    <row r="33" spans="1:21" ht="69" customHeight="1">
      <c r="A33" s="22">
        <v>2</v>
      </c>
      <c r="B33" s="23" t="s">
        <v>156</v>
      </c>
      <c r="C33" s="24" t="s">
        <v>245</v>
      </c>
      <c r="D33" s="60">
        <v>34809</v>
      </c>
      <c r="E33" s="33" t="s">
        <v>243</v>
      </c>
      <c r="F33" s="34" t="s">
        <v>23</v>
      </c>
      <c r="G33" s="52" t="s">
        <v>227</v>
      </c>
      <c r="H33" s="26" t="s">
        <v>24</v>
      </c>
      <c r="I33" s="21" t="s">
        <v>44</v>
      </c>
      <c r="J33" s="41" t="s">
        <v>59</v>
      </c>
      <c r="K33" s="25" t="s">
        <v>157</v>
      </c>
      <c r="L33" s="25" t="s">
        <v>28</v>
      </c>
      <c r="M33" s="41" t="s">
        <v>48</v>
      </c>
      <c r="N33" s="49" t="s">
        <v>49</v>
      </c>
      <c r="O33" s="41" t="s">
        <v>30</v>
      </c>
      <c r="P33" s="41" t="s">
        <v>31</v>
      </c>
      <c r="Q33" s="56">
        <v>90</v>
      </c>
      <c r="R33" s="46"/>
      <c r="S33" s="55">
        <f>DUTUYEN2023389113[[#This Row],[ĐIỂM THI]]+DUTUYEN2023389113[[#This Row],[ĐIỂM ƯU TIÊN]]</f>
        <v>90</v>
      </c>
      <c r="T33" s="25"/>
    </row>
    <row r="34" spans="1:21" ht="66.75" customHeight="1">
      <c r="A34" s="22">
        <v>3</v>
      </c>
      <c r="B34" s="23" t="s">
        <v>158</v>
      </c>
      <c r="C34" s="24" t="s">
        <v>245</v>
      </c>
      <c r="D34" s="60">
        <v>35698</v>
      </c>
      <c r="E34" s="33" t="s">
        <v>243</v>
      </c>
      <c r="F34" s="34" t="s">
        <v>23</v>
      </c>
      <c r="G34" s="52" t="s">
        <v>228</v>
      </c>
      <c r="H34" s="26" t="s">
        <v>24</v>
      </c>
      <c r="I34" s="21" t="s">
        <v>44</v>
      </c>
      <c r="J34" s="41" t="s">
        <v>59</v>
      </c>
      <c r="K34" s="25" t="s">
        <v>159</v>
      </c>
      <c r="L34" s="25" t="s">
        <v>28</v>
      </c>
      <c r="M34" s="41" t="s">
        <v>48</v>
      </c>
      <c r="N34" s="49" t="s">
        <v>49</v>
      </c>
      <c r="O34" s="41" t="s">
        <v>30</v>
      </c>
      <c r="P34" s="41" t="s">
        <v>31</v>
      </c>
      <c r="Q34" s="56">
        <v>88</v>
      </c>
      <c r="R34" s="46"/>
      <c r="S34" s="55">
        <f>DUTUYEN2023389113[[#This Row],[ĐIỂM THI]]+DUTUYEN2023389113[[#This Row],[ĐIỂM ƯU TIÊN]]</f>
        <v>88</v>
      </c>
      <c r="T34" s="25"/>
    </row>
    <row r="35" spans="1:21" ht="86.25" customHeight="1">
      <c r="A35" s="22">
        <v>4</v>
      </c>
      <c r="B35" s="23" t="s">
        <v>160</v>
      </c>
      <c r="C35" s="24" t="s">
        <v>245</v>
      </c>
      <c r="D35" s="60">
        <v>30489</v>
      </c>
      <c r="E35" s="33" t="s">
        <v>243</v>
      </c>
      <c r="F35" s="34" t="s">
        <v>23</v>
      </c>
      <c r="G35" s="52" t="s">
        <v>229</v>
      </c>
      <c r="H35" s="26" t="s">
        <v>161</v>
      </c>
      <c r="I35" s="21" t="s">
        <v>162</v>
      </c>
      <c r="J35" s="41" t="s">
        <v>163</v>
      </c>
      <c r="K35" s="25" t="s">
        <v>164</v>
      </c>
      <c r="L35" s="25" t="s">
        <v>47</v>
      </c>
      <c r="M35" s="41" t="s">
        <v>48</v>
      </c>
      <c r="N35" s="49" t="s">
        <v>49</v>
      </c>
      <c r="O35" s="41" t="s">
        <v>30</v>
      </c>
      <c r="P35" s="41" t="s">
        <v>31</v>
      </c>
      <c r="Q35" s="56">
        <v>84</v>
      </c>
      <c r="R35" s="46"/>
      <c r="S35" s="55">
        <f>DUTUYEN2023389113[[#This Row],[ĐIỂM THI]]+DUTUYEN2023389113[[#This Row],[ĐIỂM ƯU TIÊN]]</f>
        <v>84</v>
      </c>
      <c r="T35" s="25"/>
    </row>
    <row r="36" spans="1:21" ht="54" customHeight="1">
      <c r="A36" s="22">
        <v>5</v>
      </c>
      <c r="B36" s="23" t="s">
        <v>165</v>
      </c>
      <c r="C36" s="24" t="s">
        <v>245</v>
      </c>
      <c r="D36" s="60">
        <v>34733</v>
      </c>
      <c r="E36" s="33" t="s">
        <v>243</v>
      </c>
      <c r="F36" s="34" t="s">
        <v>23</v>
      </c>
      <c r="G36" s="52" t="s">
        <v>230</v>
      </c>
      <c r="H36" s="26" t="s">
        <v>24</v>
      </c>
      <c r="I36" s="21" t="s">
        <v>44</v>
      </c>
      <c r="J36" s="41" t="s">
        <v>45</v>
      </c>
      <c r="K36" s="25" t="s">
        <v>166</v>
      </c>
      <c r="L36" s="25" t="s">
        <v>28</v>
      </c>
      <c r="M36" s="41" t="s">
        <v>48</v>
      </c>
      <c r="N36" s="49" t="s">
        <v>57</v>
      </c>
      <c r="O36" s="41" t="s">
        <v>30</v>
      </c>
      <c r="P36" s="41" t="s">
        <v>31</v>
      </c>
      <c r="Q36" s="56">
        <v>91</v>
      </c>
      <c r="R36" s="46"/>
      <c r="S36" s="55">
        <f>DUTUYEN2023389113[[#This Row],[ĐIỂM THI]]+DUTUYEN2023389113[[#This Row],[ĐIỂM ƯU TIÊN]]</f>
        <v>91</v>
      </c>
      <c r="T36" s="25"/>
    </row>
    <row r="37" spans="1:21" s="16" customFormat="1" ht="50.25" customHeight="1">
      <c r="A37" s="22">
        <v>6</v>
      </c>
      <c r="B37" s="23" t="s">
        <v>167</v>
      </c>
      <c r="C37" s="24" t="s">
        <v>245</v>
      </c>
      <c r="D37" s="60">
        <v>36054</v>
      </c>
      <c r="E37" s="33" t="s">
        <v>243</v>
      </c>
      <c r="F37" s="34" t="s">
        <v>168</v>
      </c>
      <c r="G37" s="52" t="s">
        <v>231</v>
      </c>
      <c r="H37" s="26" t="s">
        <v>63</v>
      </c>
      <c r="I37" s="21" t="s">
        <v>53</v>
      </c>
      <c r="J37" s="41" t="s">
        <v>169</v>
      </c>
      <c r="K37" s="25" t="s">
        <v>170</v>
      </c>
      <c r="L37" s="25" t="s">
        <v>28</v>
      </c>
      <c r="M37" s="41" t="s">
        <v>48</v>
      </c>
      <c r="N37" s="49" t="s">
        <v>57</v>
      </c>
      <c r="O37" s="41" t="s">
        <v>30</v>
      </c>
      <c r="P37" s="41" t="s">
        <v>31</v>
      </c>
      <c r="Q37" s="56">
        <v>87</v>
      </c>
      <c r="R37" s="46"/>
      <c r="S37" s="55">
        <f>DUTUYEN2023389113[[#This Row],[ĐIỂM THI]]+DUTUYEN2023389113[[#This Row],[ĐIỂM ƯU TIÊN]]</f>
        <v>87</v>
      </c>
      <c r="T37" s="25"/>
    </row>
    <row r="38" spans="1:21" s="16" customFormat="1" ht="51.75" customHeight="1">
      <c r="A38" s="22">
        <v>7</v>
      </c>
      <c r="B38" s="23" t="s">
        <v>171</v>
      </c>
      <c r="C38" s="24" t="s">
        <v>245</v>
      </c>
      <c r="D38" s="60">
        <v>35543</v>
      </c>
      <c r="E38" s="33" t="s">
        <v>243</v>
      </c>
      <c r="F38" s="34" t="s">
        <v>23</v>
      </c>
      <c r="G38" s="52" t="s">
        <v>263</v>
      </c>
      <c r="H38" s="26" t="s">
        <v>24</v>
      </c>
      <c r="I38" s="21" t="s">
        <v>44</v>
      </c>
      <c r="J38" s="41" t="s">
        <v>59</v>
      </c>
      <c r="K38" s="25" t="s">
        <v>170</v>
      </c>
      <c r="L38" s="25" t="s">
        <v>35</v>
      </c>
      <c r="M38" s="41" t="s">
        <v>48</v>
      </c>
      <c r="N38" s="49" t="s">
        <v>57</v>
      </c>
      <c r="O38" s="41" t="s">
        <v>30</v>
      </c>
      <c r="P38" s="41" t="s">
        <v>31</v>
      </c>
      <c r="Q38" s="56">
        <v>87</v>
      </c>
      <c r="R38" s="46"/>
      <c r="S38" s="55">
        <f>DUTUYEN2023389113[[#This Row],[ĐIỂM THI]]+DUTUYEN2023389113[[#This Row],[ĐIỂM ƯU TIÊN]]</f>
        <v>87</v>
      </c>
      <c r="T38" s="25"/>
      <c r="U38" s="15"/>
    </row>
    <row r="39" spans="1:21" s="16" customFormat="1" ht="68.25" customHeight="1">
      <c r="A39" s="22">
        <v>8</v>
      </c>
      <c r="B39" s="23" t="s">
        <v>172</v>
      </c>
      <c r="C39" s="24" t="s">
        <v>245</v>
      </c>
      <c r="D39" s="60">
        <v>35725</v>
      </c>
      <c r="E39" s="33" t="s">
        <v>243</v>
      </c>
      <c r="F39" s="34" t="s">
        <v>23</v>
      </c>
      <c r="G39" s="52" t="s">
        <v>233</v>
      </c>
      <c r="H39" s="26" t="s">
        <v>24</v>
      </c>
      <c r="I39" s="21" t="s">
        <v>44</v>
      </c>
      <c r="J39" s="41" t="s">
        <v>59</v>
      </c>
      <c r="K39" s="25" t="s">
        <v>173</v>
      </c>
      <c r="L39" s="25" t="s">
        <v>28</v>
      </c>
      <c r="M39" s="41" t="s">
        <v>48</v>
      </c>
      <c r="N39" s="49" t="s">
        <v>32</v>
      </c>
      <c r="O39" s="41" t="s">
        <v>30</v>
      </c>
      <c r="P39" s="41" t="s">
        <v>31</v>
      </c>
      <c r="Q39" s="56">
        <v>86</v>
      </c>
      <c r="R39" s="46"/>
      <c r="S39" s="55">
        <f>DUTUYEN2023389113[[#This Row],[ĐIỂM THI]]+DUTUYEN2023389113[[#This Row],[ĐIỂM ƯU TIÊN]]</f>
        <v>86</v>
      </c>
      <c r="T39" s="25"/>
      <c r="U39" s="15"/>
    </row>
    <row r="40" spans="1:21" s="16" customFormat="1" ht="68.25" customHeight="1">
      <c r="A40" s="22">
        <v>9</v>
      </c>
      <c r="B40" s="27" t="s">
        <v>174</v>
      </c>
      <c r="C40" s="24" t="s">
        <v>245</v>
      </c>
      <c r="D40" s="60">
        <v>32752</v>
      </c>
      <c r="E40" s="33" t="s">
        <v>243</v>
      </c>
      <c r="F40" s="34" t="s">
        <v>23</v>
      </c>
      <c r="G40" s="52" t="s">
        <v>234</v>
      </c>
      <c r="H40" s="26" t="s">
        <v>175</v>
      </c>
      <c r="I40" s="21" t="s">
        <v>53</v>
      </c>
      <c r="J40" s="41" t="s">
        <v>176</v>
      </c>
      <c r="K40" s="25" t="s">
        <v>177</v>
      </c>
      <c r="L40" s="25" t="s">
        <v>35</v>
      </c>
      <c r="M40" s="41" t="s">
        <v>82</v>
      </c>
      <c r="N40" s="49" t="s">
        <v>83</v>
      </c>
      <c r="O40" s="41" t="s">
        <v>71</v>
      </c>
      <c r="P40" s="41" t="s">
        <v>72</v>
      </c>
      <c r="Q40" s="56">
        <v>88</v>
      </c>
      <c r="R40" s="46"/>
      <c r="S40" s="55">
        <f>DUTUYEN2023389113[[#This Row],[ĐIỂM THI]]+DUTUYEN2023389113[[#This Row],[ĐIỂM ƯU TIÊN]]</f>
        <v>88</v>
      </c>
      <c r="T40" s="25"/>
      <c r="U40" s="15"/>
    </row>
    <row r="41" spans="1:21" s="16" customFormat="1" ht="66" customHeight="1">
      <c r="A41" s="22">
        <v>10</v>
      </c>
      <c r="B41" s="27" t="s">
        <v>178</v>
      </c>
      <c r="C41" s="24" t="s">
        <v>245</v>
      </c>
      <c r="D41" s="60">
        <v>36239</v>
      </c>
      <c r="E41" s="33" t="s">
        <v>243</v>
      </c>
      <c r="F41" s="34" t="s">
        <v>23</v>
      </c>
      <c r="G41" s="52" t="s">
        <v>235</v>
      </c>
      <c r="H41" s="26" t="s">
        <v>24</v>
      </c>
      <c r="I41" s="21" t="s">
        <v>179</v>
      </c>
      <c r="J41" s="41" t="s">
        <v>45</v>
      </c>
      <c r="K41" s="25" t="s">
        <v>180</v>
      </c>
      <c r="L41" s="25" t="s">
        <v>28</v>
      </c>
      <c r="M41" s="41" t="s">
        <v>82</v>
      </c>
      <c r="N41" s="49" t="s">
        <v>83</v>
      </c>
      <c r="O41" s="41" t="s">
        <v>71</v>
      </c>
      <c r="P41" s="41" t="s">
        <v>72</v>
      </c>
      <c r="Q41" s="56">
        <v>68</v>
      </c>
      <c r="R41" s="46"/>
      <c r="S41" s="55">
        <f>DUTUYEN2023389113[[#This Row],[ĐIỂM THI]]+DUTUYEN2023389113[[#This Row],[ĐIỂM ƯU TIÊN]]</f>
        <v>68</v>
      </c>
      <c r="T41" s="25"/>
      <c r="U41" s="15"/>
    </row>
    <row r="42" spans="1:21" ht="54" customHeight="1">
      <c r="A42" s="22">
        <v>11</v>
      </c>
      <c r="B42" s="27" t="s">
        <v>181</v>
      </c>
      <c r="C42" s="24" t="s">
        <v>245</v>
      </c>
      <c r="D42" s="60">
        <v>35933</v>
      </c>
      <c r="E42" s="33" t="s">
        <v>243</v>
      </c>
      <c r="F42" s="34" t="s">
        <v>182</v>
      </c>
      <c r="G42" s="52" t="s">
        <v>236</v>
      </c>
      <c r="H42" s="26" t="s">
        <v>24</v>
      </c>
      <c r="I42" s="21" t="s">
        <v>179</v>
      </c>
      <c r="J42" s="41" t="s">
        <v>183</v>
      </c>
      <c r="K42" s="25" t="s">
        <v>46</v>
      </c>
      <c r="L42" s="25" t="s">
        <v>28</v>
      </c>
      <c r="M42" s="41" t="s">
        <v>82</v>
      </c>
      <c r="N42" s="49" t="s">
        <v>83</v>
      </c>
      <c r="O42" s="41" t="s">
        <v>71</v>
      </c>
      <c r="P42" s="41" t="s">
        <v>72</v>
      </c>
      <c r="Q42" s="56">
        <v>55</v>
      </c>
      <c r="R42" s="46"/>
      <c r="S42" s="55">
        <f>DUTUYEN2023389113[[#This Row],[ĐIỂM THI]]+DUTUYEN2023389113[[#This Row],[ĐIỂM ƯU TIÊN]]</f>
        <v>55</v>
      </c>
      <c r="T42" s="25"/>
    </row>
    <row r="43" spans="1:21" ht="67.5" customHeight="1">
      <c r="A43" s="22">
        <v>12</v>
      </c>
      <c r="B43" s="27" t="s">
        <v>184</v>
      </c>
      <c r="C43" s="24" t="s">
        <v>245</v>
      </c>
      <c r="D43" s="60">
        <v>37068</v>
      </c>
      <c r="E43" s="33" t="s">
        <v>243</v>
      </c>
      <c r="F43" s="34" t="s">
        <v>185</v>
      </c>
      <c r="G43" s="52" t="s">
        <v>237</v>
      </c>
      <c r="H43" s="26" t="s">
        <v>24</v>
      </c>
      <c r="I43" s="21" t="s">
        <v>179</v>
      </c>
      <c r="J43" s="41" t="s">
        <v>45</v>
      </c>
      <c r="K43" s="25" t="s">
        <v>180</v>
      </c>
      <c r="L43" s="25" t="s">
        <v>28</v>
      </c>
      <c r="M43" s="41" t="s">
        <v>82</v>
      </c>
      <c r="N43" s="49" t="s">
        <v>83</v>
      </c>
      <c r="O43" s="41" t="s">
        <v>71</v>
      </c>
      <c r="P43" s="41" t="s">
        <v>72</v>
      </c>
      <c r="Q43" s="56">
        <v>52.5</v>
      </c>
      <c r="R43" s="46"/>
      <c r="S43" s="55">
        <f>DUTUYEN2023389113[[#This Row],[ĐIỂM THI]]+DUTUYEN2023389113[[#This Row],[ĐIỂM ƯU TIÊN]]</f>
        <v>52.5</v>
      </c>
      <c r="T43" s="25"/>
    </row>
    <row r="44" spans="1:21" ht="57" customHeight="1">
      <c r="A44" s="22">
        <v>13</v>
      </c>
      <c r="B44" s="27" t="s">
        <v>186</v>
      </c>
      <c r="C44" s="24" t="s">
        <v>246</v>
      </c>
      <c r="D44" s="60">
        <v>27542</v>
      </c>
      <c r="E44" s="33" t="s">
        <v>243</v>
      </c>
      <c r="F44" s="34" t="s">
        <v>23</v>
      </c>
      <c r="G44" s="52" t="s">
        <v>238</v>
      </c>
      <c r="H44" s="26" t="s">
        <v>187</v>
      </c>
      <c r="I44" s="21" t="s">
        <v>188</v>
      </c>
      <c r="J44" s="41" t="s">
        <v>103</v>
      </c>
      <c r="K44" s="25" t="s">
        <v>189</v>
      </c>
      <c r="L44" s="25" t="s">
        <v>47</v>
      </c>
      <c r="M44" s="41" t="s">
        <v>82</v>
      </c>
      <c r="N44" s="49" t="s">
        <v>83</v>
      </c>
      <c r="O44" s="41" t="s">
        <v>71</v>
      </c>
      <c r="P44" s="41" t="s">
        <v>72</v>
      </c>
      <c r="Q44" s="56">
        <v>48.25</v>
      </c>
      <c r="R44" s="46"/>
      <c r="S44" s="55">
        <f>DUTUYEN2023389113[[#This Row],[ĐIỂM THI]]+DUTUYEN2023389113[[#This Row],[ĐIỂM ƯU TIÊN]]</f>
        <v>48.25</v>
      </c>
      <c r="T44" s="25"/>
    </row>
    <row r="45" spans="1:21" ht="128.25" customHeight="1">
      <c r="A45" s="22">
        <v>14</v>
      </c>
      <c r="B45" s="27" t="s">
        <v>190</v>
      </c>
      <c r="C45" s="24" t="s">
        <v>245</v>
      </c>
      <c r="D45" s="60">
        <v>35989</v>
      </c>
      <c r="E45" s="33" t="s">
        <v>243</v>
      </c>
      <c r="F45" s="34" t="s">
        <v>23</v>
      </c>
      <c r="G45" s="52" t="s">
        <v>239</v>
      </c>
      <c r="H45" s="26" t="s">
        <v>191</v>
      </c>
      <c r="I45" s="21" t="s">
        <v>192</v>
      </c>
      <c r="J45" s="41" t="s">
        <v>103</v>
      </c>
      <c r="K45" s="25" t="s">
        <v>107</v>
      </c>
      <c r="L45" s="25" t="s">
        <v>28</v>
      </c>
      <c r="M45" s="41" t="s">
        <v>108</v>
      </c>
      <c r="N45" s="49" t="s">
        <v>77</v>
      </c>
      <c r="O45" s="41" t="s">
        <v>71</v>
      </c>
      <c r="P45" s="41" t="s">
        <v>72</v>
      </c>
      <c r="Q45" s="56">
        <v>91</v>
      </c>
      <c r="R45" s="46"/>
      <c r="S45" s="55">
        <f>DUTUYEN2023389113[[#This Row],[ĐIỂM THI]]+DUTUYEN2023389113[[#This Row],[ĐIỂM ƯU TIÊN]]</f>
        <v>91</v>
      </c>
      <c r="T45" s="25"/>
    </row>
    <row r="46" spans="1:21" ht="60" customHeight="1">
      <c r="A46" s="22">
        <v>15</v>
      </c>
      <c r="B46" s="27" t="s">
        <v>193</v>
      </c>
      <c r="C46" s="24" t="s">
        <v>246</v>
      </c>
      <c r="D46" s="60">
        <v>37217</v>
      </c>
      <c r="E46" s="33" t="s">
        <v>243</v>
      </c>
      <c r="F46" s="34" t="s">
        <v>23</v>
      </c>
      <c r="G46" s="52" t="s">
        <v>240</v>
      </c>
      <c r="H46" s="26" t="s">
        <v>24</v>
      </c>
      <c r="I46" s="21" t="s">
        <v>106</v>
      </c>
      <c r="J46" s="41" t="s">
        <v>112</v>
      </c>
      <c r="K46" s="25" t="s">
        <v>244</v>
      </c>
      <c r="L46" s="25" t="s">
        <v>28</v>
      </c>
      <c r="M46" s="41" t="s">
        <v>108</v>
      </c>
      <c r="N46" s="49" t="s">
        <v>77</v>
      </c>
      <c r="O46" s="41" t="s">
        <v>71</v>
      </c>
      <c r="P46" s="41" t="s">
        <v>72</v>
      </c>
      <c r="Q46" s="56">
        <v>67.5</v>
      </c>
      <c r="R46" s="46"/>
      <c r="S46" s="55">
        <f>DUTUYEN2023389113[[#This Row],[ĐIỂM THI]]+DUTUYEN2023389113[[#This Row],[ĐIỂM ƯU TIÊN]]</f>
        <v>67.5</v>
      </c>
      <c r="T46" s="25"/>
    </row>
    <row r="47" spans="1:21" ht="47.25">
      <c r="A47" s="22">
        <v>16</v>
      </c>
      <c r="B47" s="27" t="s">
        <v>194</v>
      </c>
      <c r="C47" s="24" t="s">
        <v>245</v>
      </c>
      <c r="D47" s="60">
        <v>34740</v>
      </c>
      <c r="E47" s="33" t="s">
        <v>243</v>
      </c>
      <c r="F47" s="34" t="s">
        <v>23</v>
      </c>
      <c r="G47" s="52" t="s">
        <v>241</v>
      </c>
      <c r="H47" s="26" t="s">
        <v>63</v>
      </c>
      <c r="I47" s="21" t="s">
        <v>111</v>
      </c>
      <c r="J47" s="41" t="s">
        <v>112</v>
      </c>
      <c r="K47" s="25" t="s">
        <v>195</v>
      </c>
      <c r="L47" s="25" t="s">
        <v>28</v>
      </c>
      <c r="M47" s="41" t="s">
        <v>108</v>
      </c>
      <c r="N47" s="49" t="s">
        <v>89</v>
      </c>
      <c r="O47" s="41" t="s">
        <v>71</v>
      </c>
      <c r="P47" s="41" t="s">
        <v>72</v>
      </c>
      <c r="Q47" s="56">
        <v>69.5</v>
      </c>
      <c r="R47" s="46"/>
      <c r="S47" s="55">
        <f>DUTUYEN2023389113[[#This Row],[ĐIỂM THI]]+DUTUYEN2023389113[[#This Row],[ĐIỂM ƯU TIÊN]]</f>
        <v>69.5</v>
      </c>
      <c r="T47" s="25"/>
    </row>
    <row r="48" spans="1:21" ht="69.75" customHeight="1">
      <c r="A48" s="22">
        <v>17</v>
      </c>
      <c r="B48" s="27" t="s">
        <v>196</v>
      </c>
      <c r="C48" s="24" t="s">
        <v>246</v>
      </c>
      <c r="D48" s="60">
        <v>37458</v>
      </c>
      <c r="E48" s="33" t="s">
        <v>243</v>
      </c>
      <c r="F48" s="34" t="s">
        <v>23</v>
      </c>
      <c r="G48" s="52" t="s">
        <v>262</v>
      </c>
      <c r="H48" s="26" t="s">
        <v>24</v>
      </c>
      <c r="I48" s="21" t="s">
        <v>116</v>
      </c>
      <c r="J48" s="41" t="s">
        <v>117</v>
      </c>
      <c r="K48" s="25" t="s">
        <v>197</v>
      </c>
      <c r="L48" s="25" t="s">
        <v>28</v>
      </c>
      <c r="M48" s="41" t="s">
        <v>119</v>
      </c>
      <c r="N48" s="49" t="s">
        <v>120</v>
      </c>
      <c r="O48" s="41" t="s">
        <v>71</v>
      </c>
      <c r="P48" s="41" t="s">
        <v>72</v>
      </c>
      <c r="Q48" s="56">
        <v>70.5</v>
      </c>
      <c r="R48" s="46"/>
      <c r="S48" s="55">
        <f>DUTUYEN2023389113[[#This Row],[ĐIỂM THI]]+DUTUYEN2023389113[[#This Row],[ĐIỂM ƯU TIÊN]]</f>
        <v>70.5</v>
      </c>
      <c r="T48" s="25"/>
    </row>
    <row r="49" spans="1:20" ht="85.5" customHeight="1">
      <c r="A49" s="22">
        <v>18</v>
      </c>
      <c r="B49" s="27" t="s">
        <v>198</v>
      </c>
      <c r="C49" s="24" t="s">
        <v>245</v>
      </c>
      <c r="D49" s="60">
        <v>34426</v>
      </c>
      <c r="E49" s="33" t="s">
        <v>243</v>
      </c>
      <c r="F49" s="37" t="s">
        <v>199</v>
      </c>
      <c r="G49" s="52" t="s">
        <v>242</v>
      </c>
      <c r="H49" s="39" t="s">
        <v>200</v>
      </c>
      <c r="I49" s="30" t="s">
        <v>201</v>
      </c>
      <c r="J49" s="43" t="s">
        <v>117</v>
      </c>
      <c r="K49" s="45" t="s">
        <v>202</v>
      </c>
      <c r="L49" s="45" t="s">
        <v>28</v>
      </c>
      <c r="M49" s="43" t="s">
        <v>119</v>
      </c>
      <c r="N49" s="51" t="s">
        <v>120</v>
      </c>
      <c r="O49" s="43" t="s">
        <v>71</v>
      </c>
      <c r="P49" s="43" t="s">
        <v>72</v>
      </c>
      <c r="Q49" s="58">
        <v>60</v>
      </c>
      <c r="R49" s="48"/>
      <c r="S49" s="55">
        <f>DUTUYEN2023389113[[#This Row],[ĐIỂM THI]]+DUTUYEN2023389113[[#This Row],[ĐIỂM ƯU TIÊN]]</f>
        <v>60</v>
      </c>
      <c r="T49" s="25"/>
    </row>
  </sheetData>
  <mergeCells count="3">
    <mergeCell ref="A1:D1"/>
    <mergeCell ref="A2:T2"/>
    <mergeCell ref="M1:S1"/>
  </mergeCells>
  <pageMargins left="0.43" right="0.23" top="0.45" bottom="0.36" header="0.44" footer="0.38"/>
  <pageSetup paperSize="9" scale="55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Sheet2!Print_Titles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TIEN</cp:lastModifiedBy>
  <cp:lastPrinted>2025-02-07T02:47:39Z</cp:lastPrinted>
  <dcterms:created xsi:type="dcterms:W3CDTF">2023-03-31T07:51:39Z</dcterms:created>
  <dcterms:modified xsi:type="dcterms:W3CDTF">2025-02-07T02:50:04Z</dcterms:modified>
</cp:coreProperties>
</file>